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brattsev\Desktop\Спартакиада РАБОТНИКОВ\2024-2025\Итоговый протокол ДАРТС 2024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Лист1!$A$2:$R$19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6" i="1"/>
  <c r="Q9" i="1" l="1"/>
  <c r="Q18" i="1" l="1"/>
  <c r="Q14" i="1"/>
  <c r="Q10" i="1"/>
  <c r="Q12" i="1"/>
  <c r="Q19" i="1"/>
  <c r="Q11" i="1"/>
  <c r="Q17" i="1"/>
  <c r="Q13" i="1"/>
  <c r="Q16" i="1"/>
  <c r="Q15" i="1"/>
  <c r="Q6" i="1"/>
  <c r="Q7" i="1"/>
  <c r="Q8" i="1"/>
</calcChain>
</file>

<file path=xl/sharedStrings.xml><?xml version="1.0" encoding="utf-8"?>
<sst xmlns="http://schemas.openxmlformats.org/spreadsheetml/2006/main" count="31" uniqueCount="31">
  <si>
    <t>Наименование команды/
структурного подразделения</t>
  </si>
  <si>
    <t>№ 
п/п</t>
  </si>
  <si>
    <t>Игрок 1</t>
  </si>
  <si>
    <t>Игрок 2</t>
  </si>
  <si>
    <t>Игрок 3</t>
  </si>
  <si>
    <t>Игрок 4</t>
  </si>
  <si>
    <t>Игрок 5</t>
  </si>
  <si>
    <t>Общая 
сумма</t>
  </si>
  <si>
    <t>ИТОГОВЫЙ ПРОТОКОЛ</t>
  </si>
  <si>
    <t>Личный зачет:</t>
  </si>
  <si>
    <t>1.</t>
  </si>
  <si>
    <t>Итоговое 
место</t>
  </si>
  <si>
    <t>Д.В. Кудрявцева</t>
  </si>
  <si>
    <t>20.12.2024
ул. Косыгина, д. 17, корп.8</t>
  </si>
  <si>
    <t>Центр «Лидер» команда «ТурбоЛидер»</t>
  </si>
  <si>
    <t>Центр технического образования</t>
  </si>
  <si>
    <t>Управление городских программ</t>
  </si>
  <si>
    <t>Центр «Западный»</t>
  </si>
  <si>
    <t>Служба управления персоналом</t>
  </si>
  <si>
    <t>ДЮСШ "Воробьевы горы"</t>
  </si>
  <si>
    <t>Центр физической культуры и спортивно-патриотического воспитания</t>
  </si>
  <si>
    <t>Объединенная команда Ансамбля им. Локтева и Театра юных москвичей «ЛокТюм»</t>
  </si>
  <si>
    <t>Центр экологического образования</t>
  </si>
  <si>
    <t>Служба организационно-методического сопровождения дополнительного образования и Отдел статистики и движения контингента</t>
  </si>
  <si>
    <t>Отдел инженерных сетей и механизации</t>
  </si>
  <si>
    <t>Пресс служба</t>
  </si>
  <si>
    <t>Служба заказчика по ремонту и реставрации</t>
  </si>
  <si>
    <t>Главный судья</t>
  </si>
  <si>
    <t>Управления
хозяйственной деятельности, технического обеспечения и безопасности</t>
  </si>
  <si>
    <t>СПАРТАКИАДА РАБОТНИКОВ ГБОУ "ВОРОБЬЕВЫ ГОРЫ" ПО ВИДУ СПОРТА "ДАРТС" 2024-2025 уч.года</t>
  </si>
  <si>
    <t>РОЗОВ Сергей Викторович - 510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</si>
</sst>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ill="1"/>
    <xf numFmtId="0" fontId="7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 vertical="top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4"/>
  <sheetViews>
    <sheetView tabSelected="1" zoomScale="50" zoomScaleNormal="50" workbookViewId="0">
      <selection activeCell="AD12" sqref="AD12"/>
    </sheetView>
  </sheetViews>
  <sheetFormatPr defaultRowHeight="15" x14ac:dyDescent="0.25"/>
  <cols>
    <col min="1" max="1" width="6.42578125" customWidth="1"/>
    <col min="2" max="2" width="8.7109375" style="10"/>
    <col min="3" max="3" width="13.5703125" style="10" customWidth="1"/>
    <col min="4" max="4" width="40.42578125" style="10" customWidth="1"/>
    <col min="16" max="16" width="6.42578125" customWidth="1"/>
    <col min="18" max="18" width="10.5703125" customWidth="1"/>
  </cols>
  <sheetData>
    <row r="2" spans="1:27" ht="35.1" customHeight="1" x14ac:dyDescent="0.25">
      <c r="D2" s="20" t="s">
        <v>8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S2" s="2"/>
      <c r="T2" s="2"/>
      <c r="U2" s="2"/>
    </row>
    <row r="3" spans="1:27" ht="35.1" customHeight="1" x14ac:dyDescent="0.25">
      <c r="A3" s="31" t="s">
        <v>29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27" ht="41.25" customHeight="1" x14ac:dyDescent="0.25">
      <c r="A4" s="21" t="s">
        <v>13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"/>
      <c r="T4" s="1"/>
      <c r="U4" s="1"/>
      <c r="V4" s="1"/>
    </row>
    <row r="5" spans="1:27" ht="41.45" customHeight="1" x14ac:dyDescent="0.25">
      <c r="A5" s="4" t="s">
        <v>1</v>
      </c>
      <c r="B5" s="16" t="s">
        <v>0</v>
      </c>
      <c r="C5" s="47"/>
      <c r="D5" s="48"/>
      <c r="E5" s="40" t="s">
        <v>2</v>
      </c>
      <c r="F5" s="17"/>
      <c r="G5" s="40" t="s">
        <v>3</v>
      </c>
      <c r="H5" s="17"/>
      <c r="I5" s="40" t="s">
        <v>4</v>
      </c>
      <c r="J5" s="17"/>
      <c r="K5" s="40" t="s">
        <v>5</v>
      </c>
      <c r="L5" s="17"/>
      <c r="M5" s="40" t="s">
        <v>6</v>
      </c>
      <c r="N5" s="17"/>
      <c r="O5" s="16" t="s">
        <v>7</v>
      </c>
      <c r="P5" s="17"/>
      <c r="Q5" s="16" t="s">
        <v>11</v>
      </c>
      <c r="R5" s="17"/>
      <c r="S5" s="1"/>
      <c r="T5" s="1"/>
      <c r="U5" s="1"/>
      <c r="V5" s="1"/>
    </row>
    <row r="6" spans="1:27" ht="90" customHeight="1" x14ac:dyDescent="0.25">
      <c r="A6" s="12">
        <v>1</v>
      </c>
      <c r="B6" s="13" t="s">
        <v>14</v>
      </c>
      <c r="C6" s="14"/>
      <c r="D6" s="15"/>
      <c r="E6" s="24">
        <v>332</v>
      </c>
      <c r="F6" s="25"/>
      <c r="G6" s="24">
        <v>345</v>
      </c>
      <c r="H6" s="25"/>
      <c r="I6" s="24">
        <v>274</v>
      </c>
      <c r="J6" s="25"/>
      <c r="K6" s="24">
        <v>411</v>
      </c>
      <c r="L6" s="25"/>
      <c r="M6" s="24">
        <v>393</v>
      </c>
      <c r="N6" s="25"/>
      <c r="O6" s="24">
        <f>SUM(E6:N6)</f>
        <v>1755</v>
      </c>
      <c r="P6" s="25"/>
      <c r="Q6" s="24">
        <f>_xlfn.RANK.EQ(O6,O6:P19)</f>
        <v>11</v>
      </c>
      <c r="R6" s="25"/>
      <c r="S6" s="1"/>
      <c r="T6" s="1"/>
      <c r="U6" s="1"/>
      <c r="V6" s="1"/>
    </row>
    <row r="7" spans="1:27" ht="90" customHeight="1" x14ac:dyDescent="0.25">
      <c r="A7" s="12">
        <v>2</v>
      </c>
      <c r="B7" s="13" t="s">
        <v>15</v>
      </c>
      <c r="C7" s="14"/>
      <c r="D7" s="15"/>
      <c r="E7" s="24">
        <v>350</v>
      </c>
      <c r="F7" s="25"/>
      <c r="G7" s="24">
        <v>351</v>
      </c>
      <c r="H7" s="25"/>
      <c r="I7" s="24">
        <v>326</v>
      </c>
      <c r="J7" s="25"/>
      <c r="K7" s="24">
        <v>449</v>
      </c>
      <c r="L7" s="25"/>
      <c r="M7" s="24">
        <v>425</v>
      </c>
      <c r="N7" s="25"/>
      <c r="O7" s="24">
        <f t="shared" ref="O7:O19" si="0">SUM(E7:N7)</f>
        <v>1901</v>
      </c>
      <c r="P7" s="25"/>
      <c r="Q7" s="24">
        <f>_xlfn.RANK.EQ(O7,O6:P19)</f>
        <v>4</v>
      </c>
      <c r="R7" s="25"/>
      <c r="S7" s="1"/>
      <c r="T7" s="1"/>
      <c r="U7" s="1"/>
      <c r="V7" s="1"/>
    </row>
    <row r="8" spans="1:27" ht="90" customHeight="1" x14ac:dyDescent="0.25">
      <c r="A8" s="12">
        <v>3</v>
      </c>
      <c r="B8" s="13" t="s">
        <v>28</v>
      </c>
      <c r="C8" s="14"/>
      <c r="D8" s="15"/>
      <c r="E8" s="24">
        <v>281</v>
      </c>
      <c r="F8" s="25"/>
      <c r="G8" s="24">
        <v>391</v>
      </c>
      <c r="H8" s="25"/>
      <c r="I8" s="24">
        <v>388</v>
      </c>
      <c r="J8" s="25"/>
      <c r="K8" s="24">
        <v>338</v>
      </c>
      <c r="L8" s="25"/>
      <c r="M8" s="24">
        <v>375</v>
      </c>
      <c r="N8" s="25"/>
      <c r="O8" s="24">
        <f t="shared" si="0"/>
        <v>1773</v>
      </c>
      <c r="P8" s="25"/>
      <c r="Q8" s="24">
        <f>_xlfn.RANK.EQ(O8,O6:P19)</f>
        <v>9</v>
      </c>
      <c r="R8" s="25"/>
      <c r="S8" s="1"/>
      <c r="T8" s="1"/>
      <c r="U8" s="1"/>
      <c r="V8" s="1"/>
    </row>
    <row r="9" spans="1:27" ht="90" customHeight="1" x14ac:dyDescent="0.25">
      <c r="A9" s="12">
        <v>4</v>
      </c>
      <c r="B9" s="13" t="s">
        <v>26</v>
      </c>
      <c r="C9" s="14"/>
      <c r="D9" s="15"/>
      <c r="E9" s="24">
        <v>415</v>
      </c>
      <c r="F9" s="25"/>
      <c r="G9" s="24">
        <v>270</v>
      </c>
      <c r="H9" s="25"/>
      <c r="I9" s="24">
        <v>439</v>
      </c>
      <c r="J9" s="25"/>
      <c r="K9" s="24">
        <v>354</v>
      </c>
      <c r="L9" s="25"/>
      <c r="M9" s="24">
        <v>298</v>
      </c>
      <c r="N9" s="25"/>
      <c r="O9" s="24">
        <f t="shared" si="0"/>
        <v>1776</v>
      </c>
      <c r="P9" s="25"/>
      <c r="Q9" s="24">
        <f>_xlfn.RANK.EQ(O9,O6:P19)</f>
        <v>8</v>
      </c>
      <c r="R9" s="25"/>
      <c r="S9" s="1"/>
      <c r="T9" s="1"/>
      <c r="U9" s="1"/>
      <c r="V9" s="1"/>
    </row>
    <row r="10" spans="1:27" ht="90" customHeight="1" x14ac:dyDescent="0.25">
      <c r="A10" s="12">
        <v>5</v>
      </c>
      <c r="B10" s="13" t="s">
        <v>16</v>
      </c>
      <c r="C10" s="14"/>
      <c r="D10" s="15"/>
      <c r="E10" s="24">
        <v>336</v>
      </c>
      <c r="F10" s="25"/>
      <c r="G10" s="24">
        <v>353</v>
      </c>
      <c r="H10" s="25"/>
      <c r="I10" s="24">
        <v>296</v>
      </c>
      <c r="J10" s="25"/>
      <c r="K10" s="24">
        <v>390</v>
      </c>
      <c r="L10" s="25"/>
      <c r="M10" s="24">
        <v>471</v>
      </c>
      <c r="N10" s="25"/>
      <c r="O10" s="24">
        <f t="shared" si="0"/>
        <v>1846</v>
      </c>
      <c r="P10" s="25"/>
      <c r="Q10" s="24">
        <f>_xlfn.RANK.EQ(O10,O6:P19)</f>
        <v>5</v>
      </c>
      <c r="R10" s="25"/>
      <c r="S10" s="1"/>
      <c r="T10" s="1"/>
      <c r="U10" s="1"/>
      <c r="V10" s="1"/>
    </row>
    <row r="11" spans="1:27" ht="90" customHeight="1" x14ac:dyDescent="0.25">
      <c r="A11" s="12">
        <v>6</v>
      </c>
      <c r="B11" s="13" t="s">
        <v>17</v>
      </c>
      <c r="C11" s="14"/>
      <c r="D11" s="15"/>
      <c r="E11" s="24">
        <v>363</v>
      </c>
      <c r="F11" s="25"/>
      <c r="G11" s="24">
        <v>324</v>
      </c>
      <c r="H11" s="25"/>
      <c r="I11" s="24">
        <v>466</v>
      </c>
      <c r="J11" s="25"/>
      <c r="K11" s="24">
        <v>349</v>
      </c>
      <c r="L11" s="25"/>
      <c r="M11" s="24">
        <v>289</v>
      </c>
      <c r="N11" s="25"/>
      <c r="O11" s="24">
        <f t="shared" si="0"/>
        <v>1791</v>
      </c>
      <c r="P11" s="25"/>
      <c r="Q11" s="24">
        <f>_xlfn.RANK.EQ(O11,O6:P19)</f>
        <v>7</v>
      </c>
      <c r="R11" s="25"/>
      <c r="S11" s="1"/>
      <c r="T11" s="1"/>
      <c r="U11" s="1"/>
      <c r="V11" s="1"/>
    </row>
    <row r="12" spans="1:27" ht="90" customHeight="1" x14ac:dyDescent="0.25">
      <c r="A12" s="12">
        <v>7</v>
      </c>
      <c r="B12" s="44" t="s">
        <v>21</v>
      </c>
      <c r="C12" s="45"/>
      <c r="D12" s="46"/>
      <c r="E12" s="32">
        <v>474</v>
      </c>
      <c r="F12" s="33"/>
      <c r="G12" s="32">
        <v>371</v>
      </c>
      <c r="H12" s="33"/>
      <c r="I12" s="32">
        <v>389</v>
      </c>
      <c r="J12" s="33"/>
      <c r="K12" s="32">
        <v>249</v>
      </c>
      <c r="L12" s="33"/>
      <c r="M12" s="38">
        <v>510</v>
      </c>
      <c r="N12" s="39"/>
      <c r="O12" s="32">
        <f t="shared" si="0"/>
        <v>1993</v>
      </c>
      <c r="P12" s="33"/>
      <c r="Q12" s="32">
        <f>_xlfn.RANK.EQ(O12,O6:P19)</f>
        <v>3</v>
      </c>
      <c r="R12" s="33"/>
      <c r="S12" s="1"/>
      <c r="T12" s="1"/>
      <c r="U12" s="1"/>
      <c r="V12" s="1"/>
    </row>
    <row r="13" spans="1:27" ht="90" customHeight="1" x14ac:dyDescent="0.25">
      <c r="A13" s="12">
        <v>8</v>
      </c>
      <c r="B13" s="13" t="s">
        <v>22</v>
      </c>
      <c r="C13" s="14"/>
      <c r="D13" s="15"/>
      <c r="E13" s="24">
        <v>441</v>
      </c>
      <c r="F13" s="25"/>
      <c r="G13" s="24">
        <v>334</v>
      </c>
      <c r="H13" s="25"/>
      <c r="I13" s="24">
        <v>351</v>
      </c>
      <c r="J13" s="25"/>
      <c r="K13" s="24">
        <v>214</v>
      </c>
      <c r="L13" s="34"/>
      <c r="M13" s="35">
        <v>232</v>
      </c>
      <c r="N13" s="35"/>
      <c r="O13" s="34">
        <f t="shared" si="0"/>
        <v>1572</v>
      </c>
      <c r="P13" s="25"/>
      <c r="Q13" s="24">
        <f>_xlfn.RANK.EQ(O13,O6:P19)</f>
        <v>13</v>
      </c>
      <c r="R13" s="25"/>
      <c r="S13" s="1"/>
      <c r="T13" s="1"/>
      <c r="U13" s="1"/>
      <c r="V13" s="1"/>
    </row>
    <row r="14" spans="1:27" ht="90" customHeight="1" x14ac:dyDescent="0.25">
      <c r="A14" s="12">
        <v>9</v>
      </c>
      <c r="B14" s="13" t="s">
        <v>19</v>
      </c>
      <c r="C14" s="14"/>
      <c r="D14" s="15"/>
      <c r="E14" s="24">
        <v>478</v>
      </c>
      <c r="F14" s="25"/>
      <c r="G14" s="24">
        <v>246</v>
      </c>
      <c r="H14" s="25"/>
      <c r="I14" s="24">
        <v>408</v>
      </c>
      <c r="J14" s="25"/>
      <c r="K14" s="24">
        <v>385</v>
      </c>
      <c r="L14" s="25"/>
      <c r="M14" s="36">
        <v>316</v>
      </c>
      <c r="N14" s="37"/>
      <c r="O14" s="24">
        <f t="shared" si="0"/>
        <v>1833</v>
      </c>
      <c r="P14" s="25"/>
      <c r="Q14" s="24">
        <f>_xlfn.RANK.EQ(O14,O6:P19)</f>
        <v>6</v>
      </c>
      <c r="R14" s="25"/>
      <c r="S14" s="1"/>
      <c r="T14" s="1"/>
      <c r="U14" s="1"/>
      <c r="V14" s="1"/>
      <c r="AA14" s="49"/>
    </row>
    <row r="15" spans="1:27" ht="90" customHeight="1" x14ac:dyDescent="0.25">
      <c r="A15" s="12">
        <v>10</v>
      </c>
      <c r="B15" s="13" t="s">
        <v>18</v>
      </c>
      <c r="C15" s="14"/>
      <c r="D15" s="15"/>
      <c r="E15" s="24">
        <v>214</v>
      </c>
      <c r="F15" s="25"/>
      <c r="G15" s="24">
        <v>264</v>
      </c>
      <c r="H15" s="25"/>
      <c r="I15" s="24">
        <v>345</v>
      </c>
      <c r="J15" s="25"/>
      <c r="K15" s="24">
        <v>346</v>
      </c>
      <c r="L15" s="25"/>
      <c r="M15" s="24">
        <v>377</v>
      </c>
      <c r="N15" s="25"/>
      <c r="O15" s="24">
        <f t="shared" si="0"/>
        <v>1546</v>
      </c>
      <c r="P15" s="25"/>
      <c r="Q15" s="24">
        <f>_xlfn.RANK.EQ(O15,O6:P19)</f>
        <v>14</v>
      </c>
      <c r="R15" s="25"/>
      <c r="S15" s="1"/>
      <c r="T15" s="1"/>
      <c r="U15" s="1"/>
      <c r="V15" s="1"/>
    </row>
    <row r="16" spans="1:27" ht="90" customHeight="1" x14ac:dyDescent="0.25">
      <c r="A16" s="12">
        <v>11</v>
      </c>
      <c r="B16" s="41" t="s">
        <v>20</v>
      </c>
      <c r="C16" s="42"/>
      <c r="D16" s="43"/>
      <c r="E16" s="29">
        <v>407</v>
      </c>
      <c r="F16" s="30"/>
      <c r="G16" s="29">
        <v>420</v>
      </c>
      <c r="H16" s="30"/>
      <c r="I16" s="29">
        <v>479</v>
      </c>
      <c r="J16" s="30"/>
      <c r="K16" s="29">
        <v>357</v>
      </c>
      <c r="L16" s="30"/>
      <c r="M16" s="29">
        <v>408</v>
      </c>
      <c r="N16" s="30"/>
      <c r="O16" s="29">
        <f t="shared" si="0"/>
        <v>2071</v>
      </c>
      <c r="P16" s="30"/>
      <c r="Q16" s="29">
        <f>_xlfn.RANK.EQ(O16,O6:P19)</f>
        <v>1</v>
      </c>
      <c r="R16" s="30"/>
      <c r="S16" s="1"/>
      <c r="T16" s="1"/>
      <c r="U16" s="1"/>
      <c r="V16" s="1"/>
    </row>
    <row r="17" spans="1:18" ht="90" customHeight="1" x14ac:dyDescent="0.25">
      <c r="A17" s="12">
        <v>12</v>
      </c>
      <c r="B17" s="13" t="s">
        <v>23</v>
      </c>
      <c r="C17" s="14"/>
      <c r="D17" s="15"/>
      <c r="E17" s="24">
        <v>326</v>
      </c>
      <c r="F17" s="25"/>
      <c r="G17" s="24">
        <v>334</v>
      </c>
      <c r="H17" s="25"/>
      <c r="I17" s="24">
        <v>286</v>
      </c>
      <c r="J17" s="25"/>
      <c r="K17" s="24">
        <v>439</v>
      </c>
      <c r="L17" s="25"/>
      <c r="M17" s="24">
        <v>379</v>
      </c>
      <c r="N17" s="25"/>
      <c r="O17" s="24">
        <f t="shared" si="0"/>
        <v>1764</v>
      </c>
      <c r="P17" s="25"/>
      <c r="Q17" s="24">
        <f>_xlfn.RANK.EQ(O17,O6:P19)</f>
        <v>10</v>
      </c>
      <c r="R17" s="25"/>
    </row>
    <row r="18" spans="1:18" ht="90" customHeight="1" x14ac:dyDescent="0.25">
      <c r="A18" s="12">
        <v>13</v>
      </c>
      <c r="B18" s="26" t="s">
        <v>24</v>
      </c>
      <c r="C18" s="27"/>
      <c r="D18" s="28"/>
      <c r="E18" s="22">
        <v>376</v>
      </c>
      <c r="F18" s="23"/>
      <c r="G18" s="22">
        <v>426</v>
      </c>
      <c r="H18" s="23"/>
      <c r="I18" s="22">
        <v>379</v>
      </c>
      <c r="J18" s="23"/>
      <c r="K18" s="22">
        <v>470</v>
      </c>
      <c r="L18" s="23"/>
      <c r="M18" s="22">
        <v>353</v>
      </c>
      <c r="N18" s="23"/>
      <c r="O18" s="22">
        <f t="shared" si="0"/>
        <v>2004</v>
      </c>
      <c r="P18" s="23"/>
      <c r="Q18" s="22">
        <f>_xlfn.RANK.EQ(O18,O6:P19)</f>
        <v>2</v>
      </c>
      <c r="R18" s="23"/>
    </row>
    <row r="19" spans="1:18" ht="90" customHeight="1" x14ac:dyDescent="0.25">
      <c r="A19" s="12">
        <v>14</v>
      </c>
      <c r="B19" s="13" t="s">
        <v>25</v>
      </c>
      <c r="C19" s="14"/>
      <c r="D19" s="15"/>
      <c r="E19" s="24">
        <v>311</v>
      </c>
      <c r="F19" s="25"/>
      <c r="G19" s="24">
        <v>297</v>
      </c>
      <c r="H19" s="25"/>
      <c r="I19" s="24">
        <v>359</v>
      </c>
      <c r="J19" s="25"/>
      <c r="K19" s="24">
        <v>322</v>
      </c>
      <c r="L19" s="25"/>
      <c r="M19" s="24">
        <v>383</v>
      </c>
      <c r="N19" s="25"/>
      <c r="O19" s="24">
        <f t="shared" si="0"/>
        <v>1672</v>
      </c>
      <c r="P19" s="25"/>
      <c r="Q19" s="24">
        <f>_xlfn.RANK.EQ(O19,O6:P19)</f>
        <v>12</v>
      </c>
      <c r="R19" s="25"/>
    </row>
    <row r="20" spans="1:18" ht="30.95" customHeight="1" x14ac:dyDescent="0.25">
      <c r="A20" s="8"/>
      <c r="B20" s="8"/>
      <c r="C20" s="8"/>
      <c r="D20" s="8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7" customHeight="1" x14ac:dyDescent="0.35">
      <c r="A21" s="18" t="s">
        <v>9</v>
      </c>
      <c r="B21" s="18"/>
      <c r="C21" s="18"/>
      <c r="D21" s="18"/>
      <c r="E21" s="18"/>
      <c r="F21" s="18"/>
      <c r="G21" s="18"/>
      <c r="H21" s="18"/>
      <c r="I21" s="18"/>
      <c r="J21" s="7"/>
      <c r="K21" s="6"/>
      <c r="L21" s="6"/>
      <c r="M21" s="6"/>
      <c r="N21" s="6"/>
      <c r="O21" s="6"/>
      <c r="P21" s="6"/>
      <c r="Q21" s="6"/>
      <c r="R21" s="6"/>
    </row>
    <row r="22" spans="1:18" ht="33" customHeight="1" x14ac:dyDescent="0.35">
      <c r="A22" s="11" t="s">
        <v>10</v>
      </c>
      <c r="B22" s="50" t="s">
        <v>30</v>
      </c>
      <c r="C22" s="51"/>
      <c r="D22" s="51"/>
      <c r="E22" s="51"/>
      <c r="F22" s="51"/>
      <c r="G22" s="51"/>
      <c r="H22" s="51"/>
      <c r="I22" s="51"/>
      <c r="J22" s="3"/>
    </row>
    <row r="23" spans="1:18" ht="33.75" customHeight="1" x14ac:dyDescent="0.25"/>
    <row r="24" spans="1:18" ht="22.5" customHeight="1" x14ac:dyDescent="0.25">
      <c r="A24" s="19" t="s">
        <v>27</v>
      </c>
      <c r="B24" s="19"/>
      <c r="C24" s="19"/>
      <c r="D24" s="19"/>
      <c r="E24" s="5"/>
      <c r="F24" s="19" t="s">
        <v>12</v>
      </c>
      <c r="G24" s="19"/>
      <c r="H24" s="19"/>
      <c r="I24" s="19"/>
      <c r="J24" s="19"/>
    </row>
  </sheetData>
  <sortState ref="A6:R27">
    <sortCondition ref="B6"/>
  </sortState>
  <mergeCells count="127">
    <mergeCell ref="F24:J24"/>
    <mergeCell ref="B14:D14"/>
    <mergeCell ref="B16:D16"/>
    <mergeCell ref="E5:F5"/>
    <mergeCell ref="G5:H5"/>
    <mergeCell ref="I5:J5"/>
    <mergeCell ref="E6:F6"/>
    <mergeCell ref="G6:H6"/>
    <mergeCell ref="I6:J6"/>
    <mergeCell ref="E11:F11"/>
    <mergeCell ref="B9:D9"/>
    <mergeCell ref="B10:D10"/>
    <mergeCell ref="B11:D11"/>
    <mergeCell ref="B12:D12"/>
    <mergeCell ref="B13:D13"/>
    <mergeCell ref="B15:D15"/>
    <mergeCell ref="B5:D5"/>
    <mergeCell ref="B6:D6"/>
    <mergeCell ref="B7:D7"/>
    <mergeCell ref="B8:D8"/>
    <mergeCell ref="E12:F12"/>
    <mergeCell ref="E13:F13"/>
    <mergeCell ref="E14:F14"/>
    <mergeCell ref="E15:F15"/>
    <mergeCell ref="E16:F16"/>
    <mergeCell ref="I17:J17"/>
    <mergeCell ref="I13:J13"/>
    <mergeCell ref="I14:J14"/>
    <mergeCell ref="E17:F17"/>
    <mergeCell ref="O5:P5"/>
    <mergeCell ref="Q6:R6"/>
    <mergeCell ref="E7:F7"/>
    <mergeCell ref="E8:F8"/>
    <mergeCell ref="E9:F9"/>
    <mergeCell ref="E10:F10"/>
    <mergeCell ref="G7:H7"/>
    <mergeCell ref="G8:H8"/>
    <mergeCell ref="G9:H9"/>
    <mergeCell ref="G10:H10"/>
    <mergeCell ref="K5:L5"/>
    <mergeCell ref="M5:N5"/>
    <mergeCell ref="K6:L6"/>
    <mergeCell ref="M6:N6"/>
    <mergeCell ref="G17:H17"/>
    <mergeCell ref="O6:P6"/>
    <mergeCell ref="I7:J7"/>
    <mergeCell ref="I8:J8"/>
    <mergeCell ref="I9:J9"/>
    <mergeCell ref="O8:P8"/>
    <mergeCell ref="O9:P9"/>
    <mergeCell ref="O10:P10"/>
    <mergeCell ref="O11:P11"/>
    <mergeCell ref="G12:H12"/>
    <mergeCell ref="G13:H13"/>
    <mergeCell ref="G14:H14"/>
    <mergeCell ref="G15:H15"/>
    <mergeCell ref="K13:L13"/>
    <mergeCell ref="G16:H16"/>
    <mergeCell ref="I15:J15"/>
    <mergeCell ref="I16:J16"/>
    <mergeCell ref="I10:J10"/>
    <mergeCell ref="I11:J11"/>
    <mergeCell ref="I12:J12"/>
    <mergeCell ref="G11:H11"/>
    <mergeCell ref="K14:L14"/>
    <mergeCell ref="K15:L15"/>
    <mergeCell ref="K16:L16"/>
    <mergeCell ref="M7:N7"/>
    <mergeCell ref="M8:N8"/>
    <mergeCell ref="M9:N9"/>
    <mergeCell ref="M10:N10"/>
    <mergeCell ref="M11:N11"/>
    <mergeCell ref="M12:N12"/>
    <mergeCell ref="K7:L7"/>
    <mergeCell ref="K8:L8"/>
    <mergeCell ref="K9:L9"/>
    <mergeCell ref="K10:L10"/>
    <mergeCell ref="K11:L11"/>
    <mergeCell ref="K12:L12"/>
    <mergeCell ref="Q14:R14"/>
    <mergeCell ref="Q15:R15"/>
    <mergeCell ref="Q16:R16"/>
    <mergeCell ref="Q17:R17"/>
    <mergeCell ref="A3:R3"/>
    <mergeCell ref="Q7:R7"/>
    <mergeCell ref="Q8:R8"/>
    <mergeCell ref="Q9:R9"/>
    <mergeCell ref="Q10:R10"/>
    <mergeCell ref="Q11:R11"/>
    <mergeCell ref="Q12:R12"/>
    <mergeCell ref="O12:P12"/>
    <mergeCell ref="O13:P13"/>
    <mergeCell ref="O14:P14"/>
    <mergeCell ref="O15:P15"/>
    <mergeCell ref="O16:P16"/>
    <mergeCell ref="O17:P17"/>
    <mergeCell ref="M13:N13"/>
    <mergeCell ref="M14:N14"/>
    <mergeCell ref="M15:N15"/>
    <mergeCell ref="M16:N16"/>
    <mergeCell ref="M17:N17"/>
    <mergeCell ref="O7:P7"/>
    <mergeCell ref="K17:L17"/>
    <mergeCell ref="B17:D17"/>
    <mergeCell ref="Q5:R5"/>
    <mergeCell ref="B22:I22"/>
    <mergeCell ref="A21:I21"/>
    <mergeCell ref="A24:D24"/>
    <mergeCell ref="D2:O2"/>
    <mergeCell ref="A4:R4"/>
    <mergeCell ref="O18:P18"/>
    <mergeCell ref="O19:P19"/>
    <mergeCell ref="Q18:R18"/>
    <mergeCell ref="Q19:R19"/>
    <mergeCell ref="K18:L18"/>
    <mergeCell ref="K19:L19"/>
    <mergeCell ref="M18:N18"/>
    <mergeCell ref="M19:N19"/>
    <mergeCell ref="G18:H18"/>
    <mergeCell ref="G19:H19"/>
    <mergeCell ref="I18:J18"/>
    <mergeCell ref="I19:J19"/>
    <mergeCell ref="B18:D18"/>
    <mergeCell ref="B19:D19"/>
    <mergeCell ref="E18:F18"/>
    <mergeCell ref="E19:F19"/>
    <mergeCell ref="Q13:R13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Кудрявцева Дарья Владимировна</dc:creator>
  <cp:lastModifiedBy>Братцев Алексей Александрович</cp:lastModifiedBy>
  <cp:lastPrinted>2023-12-18T12:58:07Z</cp:lastPrinted>
  <dcterms:created xsi:type="dcterms:W3CDTF">2023-11-20T10:06:57Z</dcterms:created>
  <dcterms:modified xsi:type="dcterms:W3CDTF">2024-12-23T08:54:43Z</dcterms:modified>
</cp:coreProperties>
</file>