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30" tabRatio="711"/>
  </bookViews>
  <sheets>
    <sheet name="Команды " sheetId="1" r:id="rId1"/>
    <sheet name="СПИСОК_25" sheetId="5" r:id="rId2"/>
  </sheets>
  <calcPr calcId="145621"/>
</workbook>
</file>

<file path=xl/calcChain.xml><?xml version="1.0" encoding="utf-8"?>
<calcChain xmlns="http://schemas.openxmlformats.org/spreadsheetml/2006/main">
  <c r="H86" i="1" l="1"/>
  <c r="H113" i="1" l="1"/>
  <c r="H110" i="1"/>
  <c r="H107" i="1"/>
  <c r="H104" i="1"/>
  <c r="H101" i="1"/>
  <c r="H98" i="1" l="1"/>
  <c r="H95" i="1"/>
  <c r="H92" i="1"/>
  <c r="H89" i="1"/>
  <c r="H83" i="1"/>
  <c r="H80" i="1"/>
  <c r="H77" i="1"/>
  <c r="H74" i="1"/>
  <c r="H71" i="1"/>
  <c r="H68" i="1"/>
  <c r="H65" i="1"/>
  <c r="H62" i="1"/>
  <c r="H59" i="1"/>
  <c r="H56" i="1"/>
  <c r="H53" i="1"/>
  <c r="H50" i="1"/>
  <c r="H47" i="1"/>
  <c r="H44" i="1"/>
  <c r="H41" i="1"/>
  <c r="H38" i="1"/>
  <c r="H35" i="1"/>
  <c r="H32" i="1"/>
  <c r="H29" i="1"/>
  <c r="H26" i="1"/>
  <c r="H23" i="1"/>
  <c r="H20" i="1"/>
  <c r="H17" i="1"/>
  <c r="H14" i="1"/>
  <c r="H11" i="1"/>
  <c r="H8" i="1"/>
  <c r="H5" i="1"/>
</calcChain>
</file>

<file path=xl/sharedStrings.xml><?xml version="1.0" encoding="utf-8"?>
<sst xmlns="http://schemas.openxmlformats.org/spreadsheetml/2006/main" count="296" uniqueCount="223">
  <si>
    <t>ПРОТОКОЛ</t>
  </si>
  <si>
    <t>Место</t>
  </si>
  <si>
    <t>СПИСОК</t>
  </si>
  <si>
    <t>Номер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</si>
  <si>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</si>
  <si>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</si>
  <si>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</si>
  <si>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</si>
  <si>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</si>
  <si>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</si>
  <si>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</si>
  <si>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</si>
  <si>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</si>
  <si>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</si>
  <si>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</si>
  <si>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</si>
  <si>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</si>
  <si>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</si>
  <si>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</si>
  <si>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</si>
  <si>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</si>
  <si>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</si>
  <si>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</si>
  <si>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</si>
  <si>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</si>
  <si>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Итого</t>
  </si>
  <si>
    <t>КОМАНДА                                Фамилия, Имя</t>
  </si>
  <si>
    <t>0101</t>
  </si>
  <si>
    <t>0102</t>
  </si>
  <si>
    <t>0201</t>
  </si>
  <si>
    <t>0202</t>
  </si>
  <si>
    <t>0301</t>
  </si>
  <si>
    <t>0302</t>
  </si>
  <si>
    <t>0501</t>
  </si>
  <si>
    <t>0502</t>
  </si>
  <si>
    <t>0601</t>
  </si>
  <si>
    <t>0701</t>
  </si>
  <si>
    <t>0801</t>
  </si>
  <si>
    <t>0901</t>
  </si>
  <si>
    <t>1001</t>
  </si>
  <si>
    <t>1101</t>
  </si>
  <si>
    <t>1102</t>
  </si>
  <si>
    <t>1201</t>
  </si>
  <si>
    <t>1301</t>
  </si>
  <si>
    <t>1401</t>
  </si>
  <si>
    <t>1402</t>
  </si>
  <si>
    <t>1501</t>
  </si>
  <si>
    <t>1502</t>
  </si>
  <si>
    <t>1601</t>
  </si>
  <si>
    <t>1602</t>
  </si>
  <si>
    <t>1701</t>
  </si>
  <si>
    <t>1702</t>
  </si>
  <si>
    <t>1801</t>
  </si>
  <si>
    <t>1901</t>
  </si>
  <si>
    <t>2001</t>
  </si>
  <si>
    <t>2002</t>
  </si>
  <si>
    <t>2101</t>
  </si>
  <si>
    <t>2201</t>
  </si>
  <si>
    <t>2202</t>
  </si>
  <si>
    <t>ПЛЮС</t>
  </si>
  <si>
    <t>Служба административно-правового обеспечения</t>
  </si>
  <si>
    <t>Управление городских программ</t>
  </si>
  <si>
    <t>Центр технического образования</t>
  </si>
  <si>
    <t>Центр художественного образования</t>
  </si>
  <si>
    <t>Служба управления персоналом</t>
  </si>
  <si>
    <t>Название отдела</t>
  </si>
  <si>
    <t>23</t>
  </si>
  <si>
    <t>24</t>
  </si>
  <si>
    <t>25</t>
  </si>
  <si>
    <t>ВСК</t>
  </si>
  <si>
    <t>Лицей (ул. Донская, д. 37) «Его Воробейшество»</t>
  </si>
  <si>
    <t>Лицей (Университетский пр-кт, д. 4)</t>
  </si>
  <si>
    <t>Лицей Новоясеневский пр-т 30 к.3</t>
  </si>
  <si>
    <t>Моцарт</t>
  </si>
  <si>
    <t>Отдел инженерных сетей и механизации</t>
  </si>
  <si>
    <t>Пресс- служба</t>
  </si>
  <si>
    <t>Службы заказчика по ремонту и реставрации</t>
  </si>
  <si>
    <t>Театр юных Москвичей</t>
  </si>
  <si>
    <t>Управление хозяйственной деятельности, технического обеспечения и безопасности</t>
  </si>
  <si>
    <t>Центр «Западный»</t>
  </si>
  <si>
    <t>Центр «Исток»</t>
  </si>
  <si>
    <t>Центр «Лидер»</t>
  </si>
  <si>
    <t>1. Афанасьева И.А.</t>
  </si>
  <si>
    <t>2. Видинеева И.А.</t>
  </si>
  <si>
    <t>3. Паромова Е.Я.</t>
  </si>
  <si>
    <t>1. Вешкина М.Ю.</t>
  </si>
  <si>
    <t>2. Перова С.С.</t>
  </si>
  <si>
    <t>3. Перевеземцева О.М.</t>
  </si>
  <si>
    <t>1. Силкин А.В.</t>
  </si>
  <si>
    <t>2. Гуторова М.А.</t>
  </si>
  <si>
    <t>3. Андреева А.А.</t>
  </si>
  <si>
    <t>1. Долгова С.В.</t>
  </si>
  <si>
    <t>2. Разумовская М.А.</t>
  </si>
  <si>
    <t>3. Ковчак Ю.В.</t>
  </si>
  <si>
    <t>1. Тюрин А.А.</t>
  </si>
  <si>
    <t>2. Мухина Е.А.</t>
  </si>
  <si>
    <t>3. Волокитенко А.К.</t>
  </si>
  <si>
    <t>1. Дегтев А.А.</t>
  </si>
  <si>
    <t>2. Букачев Н.А.</t>
  </si>
  <si>
    <t>1. Матвеев Г.С.</t>
  </si>
  <si>
    <t>2. Маркелов Р.В.</t>
  </si>
  <si>
    <t>3. Гульманов П.А.</t>
  </si>
  <si>
    <t>1. Гусев И.Ю.</t>
  </si>
  <si>
    <t>2. Иргашев Г.А.</t>
  </si>
  <si>
    <t>1. Джохадзе А.В.</t>
  </si>
  <si>
    <t>2. Торженова А.А.</t>
  </si>
  <si>
    <t>3. Шахназаров М.В.</t>
  </si>
  <si>
    <t>1. Изосимова Е.Г.</t>
  </si>
  <si>
    <t>2. Шелкова А.А.</t>
  </si>
  <si>
    <t>3. Юсупова Р.М.</t>
  </si>
  <si>
    <t>2. Резенов Г.А.</t>
  </si>
  <si>
    <t>3. Тясин В.В.</t>
  </si>
  <si>
    <t>1. Путилина О.О.</t>
  </si>
  <si>
    <t>3. Посохова Е.А.</t>
  </si>
  <si>
    <t>1. Филатова Д.В.</t>
  </si>
  <si>
    <t>2. Ромашкина М.Е.</t>
  </si>
  <si>
    <t>3. Тараканова Н.Э.</t>
  </si>
  <si>
    <t>1. Тимин А.В.</t>
  </si>
  <si>
    <t>2. Клычков А.С.</t>
  </si>
  <si>
    <t>3. Олимпиев В.А.</t>
  </si>
  <si>
    <t>1. Рыжова М.В.</t>
  </si>
  <si>
    <t>2. Чернова А.Е.</t>
  </si>
  <si>
    <t>3. Мисягин В.В.</t>
  </si>
  <si>
    <t>1. Завгородний Е.С.</t>
  </si>
  <si>
    <t>2. Самсонов В.А.</t>
  </si>
  <si>
    <t>3. Кравченко С.Л.</t>
  </si>
  <si>
    <t>Поток</t>
  </si>
  <si>
    <t>2. Надейкина А.В.</t>
  </si>
  <si>
    <t>3. Шурваева О.Б.</t>
  </si>
  <si>
    <t>1. Поляков В.В.</t>
  </si>
  <si>
    <t>1. Горетова Ю.Б.</t>
  </si>
  <si>
    <t>2. Козлов С.В.</t>
  </si>
  <si>
    <t>1. Павлова Н.Н.</t>
  </si>
  <si>
    <t>2. Матвеева П.Е.</t>
  </si>
  <si>
    <t>1. Цыдов Р.В.</t>
  </si>
  <si>
    <t>2. Корнилова А.В.</t>
  </si>
  <si>
    <t>3. Азизбаев Р.И.</t>
  </si>
  <si>
    <t>1. Шевченко М.Н.</t>
  </si>
  <si>
    <t>2. Грабовский П.И.</t>
  </si>
  <si>
    <t>3. Абрамова М.В.</t>
  </si>
  <si>
    <t>2. Зверева Л.Н.</t>
  </si>
  <si>
    <t>3. Алексеева П.А.</t>
  </si>
  <si>
    <t>1. Богатырева А.С.</t>
  </si>
  <si>
    <t>2. Киселев В.С.</t>
  </si>
  <si>
    <t>3. Кунина Е.Т.</t>
  </si>
  <si>
    <t>1. Федин Е.А.</t>
  </si>
  <si>
    <t>2. Гурин К.А.</t>
  </si>
  <si>
    <t>3. Гинтовт А.Н.</t>
  </si>
  <si>
    <t>1. Ткач А.Н.</t>
  </si>
  <si>
    <t>2. Каршиев Т.Р.</t>
  </si>
  <si>
    <t>3. Рудницкая Д.А.</t>
  </si>
  <si>
    <t>1. Балесный О.А.</t>
  </si>
  <si>
    <t>2. Гришин В.Ю.</t>
  </si>
  <si>
    <t>3. Запорожец П.В.</t>
  </si>
  <si>
    <t>2. Демидова С.А.</t>
  </si>
  <si>
    <t>2. Красовская А.С.</t>
  </si>
  <si>
    <t>1. Панжин А.Л.</t>
  </si>
  <si>
    <t>3. Кривенко С.А.</t>
  </si>
  <si>
    <t>1. Усольцева Е.Г.</t>
  </si>
  <si>
    <t>2. Семайкина Т.Ю.</t>
  </si>
  <si>
    <t>3. Филашихина Н.А.</t>
  </si>
  <si>
    <t>3. Козьмина И.А.</t>
  </si>
  <si>
    <t>1. Хренова Е.Н.</t>
  </si>
  <si>
    <t>2. Мокроусова А.А.</t>
  </si>
  <si>
    <t>3. Романов В.В.</t>
  </si>
  <si>
    <t>2301</t>
  </si>
  <si>
    <t>2302</t>
  </si>
  <si>
    <t>2401</t>
  </si>
  <si>
    <t>2402</t>
  </si>
  <si>
    <t>2501</t>
  </si>
  <si>
    <t>1. Солохин П.В.</t>
  </si>
  <si>
    <t>2. Гуськов И.Б.</t>
  </si>
  <si>
    <t>3. Кизевальтер А.В.</t>
  </si>
  <si>
    <t>1. Кровотынцев А.А.</t>
  </si>
  <si>
    <t>2. Александров А.А.</t>
  </si>
  <si>
    <t>3. Сухова К.Ш.</t>
  </si>
  <si>
    <t>1. Богданов А.В.</t>
  </si>
  <si>
    <t>2. Сергеева Е.П.</t>
  </si>
  <si>
    <t>1. Демьяненко С.А.</t>
  </si>
  <si>
    <t>2. Зубарева Ю.Д.</t>
  </si>
  <si>
    <t>3. Ульмасов А.С.</t>
  </si>
  <si>
    <t>1 поток</t>
  </si>
  <si>
    <t>2 поток</t>
  </si>
  <si>
    <t>3 поток</t>
  </si>
  <si>
    <t>1. Горбунова А.Б.</t>
  </si>
  <si>
    <t>3. Лагутина С.И.</t>
  </si>
  <si>
    <t>3. Аверин И.К.</t>
  </si>
  <si>
    <t>3. Елисеева Ю.П.</t>
  </si>
  <si>
    <t>3. Малыга Т.В.</t>
  </si>
  <si>
    <t>2. Коротеев И.В.</t>
  </si>
  <si>
    <t xml:space="preserve"> Административный отдел</t>
  </si>
  <si>
    <t> ДЮСШ</t>
  </si>
  <si>
    <t xml:space="preserve"> Лицей (ул. Фотиевой 14 к 3)</t>
  </si>
  <si>
    <t xml:space="preserve"> Центр «Диалог наук»</t>
  </si>
  <si>
    <t xml:space="preserve"> Центр СПВ и ГТО</t>
  </si>
  <si>
    <r>
      <t xml:space="preserve"> </t>
    </r>
    <r>
      <rPr>
        <sz val="22"/>
        <color rgb="FF000000"/>
        <rFont val="Times New Roman"/>
        <family val="1"/>
        <charset val="204"/>
      </rPr>
      <t xml:space="preserve">(О2) </t>
    </r>
    <r>
      <rPr>
        <sz val="22"/>
        <color theme="1"/>
        <rFont val="Times New Roman"/>
        <family val="1"/>
        <charset val="204"/>
      </rPr>
      <t>Управление дополнительных образовательных программ и Отдел статистики и движения контингента</t>
    </r>
  </si>
  <si>
    <t>3. Кудрявцева Д.В.</t>
  </si>
  <si>
    <t>1. Щербакова К.А.</t>
  </si>
  <si>
    <t>2. Путилин О.Ю.</t>
  </si>
  <si>
    <t>3. Чистова О.М.</t>
  </si>
  <si>
    <t>3. Бармотина С.И.</t>
  </si>
  <si>
    <t>1. Розов С.В.</t>
  </si>
  <si>
    <t>1. Шестопалова С.И.</t>
  </si>
  <si>
    <t>2. Архипкина А.Н.</t>
  </si>
  <si>
    <t>2. Бажинова А.А.</t>
  </si>
  <si>
    <t>1. Муранова Н.Н.</t>
  </si>
  <si>
    <t>3. Игнатова В.С.</t>
  </si>
  <si>
    <t>спорный балл</t>
  </si>
  <si>
    <t>94-59=38 (22)</t>
  </si>
  <si>
    <t>81-66=15 (20)</t>
  </si>
  <si>
    <t>Подразделение/команда</t>
  </si>
  <si>
    <t xml:space="preserve"> (О2) Управление дополнительных образовательных программ и Отдел статистики и движения контингента</t>
  </si>
  <si>
    <t>Водно-спортивный комплекс</t>
  </si>
  <si>
    <t>1. Аванесов А.А.</t>
  </si>
  <si>
    <t>Код команды</t>
  </si>
  <si>
    <t xml:space="preserve">Результат 1 </t>
  </si>
  <si>
    <t xml:space="preserve">Результат 2 </t>
  </si>
  <si>
    <t>Результат 3</t>
  </si>
  <si>
    <t>86-62=24 (22)</t>
  </si>
  <si>
    <t>113-57=56 (11)</t>
  </si>
  <si>
    <t>91-66=25 (10)</t>
  </si>
  <si>
    <t>участников соревнования</t>
  </si>
  <si>
    <t xml:space="preserve">результатов соревнования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</si>
</sst>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13" x14ac:knownFonts="1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41" fontId="3" fillId="0" borderId="8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2" fillId="0" borderId="10" xfId="0" applyFont="1" applyBorder="1"/>
    <xf numFmtId="41" fontId="3" fillId="0" borderId="8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 indent="5"/>
    </xf>
    <xf numFmtId="49" fontId="8" fillId="0" borderId="13" xfId="0" applyNumberFormat="1" applyFont="1" applyBorder="1" applyAlignment="1">
      <alignment horizontal="center" vertical="center"/>
    </xf>
    <xf numFmtId="0" fontId="2" fillId="6" borderId="9" xfId="0" applyFont="1" applyFill="1" applyBorder="1"/>
    <xf numFmtId="0" fontId="2" fillId="6" borderId="5" xfId="0" applyFont="1" applyFill="1" applyBorder="1"/>
    <xf numFmtId="0" fontId="2" fillId="6" borderId="7" xfId="0" applyFont="1" applyFill="1" applyBorder="1"/>
    <xf numFmtId="0" fontId="2" fillId="6" borderId="4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1" fontId="3" fillId="7" borderId="8" xfId="0" applyNumberFormat="1" applyFont="1" applyFill="1" applyBorder="1" applyAlignment="1">
      <alignment horizontal="center" vertical="center"/>
    </xf>
    <xf numFmtId="41" fontId="3" fillId="7" borderId="3" xfId="0" applyNumberFormat="1" applyFont="1" applyFill="1" applyBorder="1" applyAlignment="1">
      <alignment horizontal="center" vertical="center"/>
    </xf>
    <xf numFmtId="41" fontId="3" fillId="7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1" fontId="2" fillId="5" borderId="16" xfId="0" applyNumberFormat="1" applyFont="1" applyFill="1" applyBorder="1" applyAlignment="1">
      <alignment horizontal="center" vertical="center"/>
    </xf>
    <xf numFmtId="41" fontId="3" fillId="5" borderId="17" xfId="0" applyNumberFormat="1" applyFont="1" applyFill="1" applyBorder="1" applyAlignment="1">
      <alignment horizontal="center" vertical="center"/>
    </xf>
    <xf numFmtId="41" fontId="3" fillId="5" borderId="7" xfId="0" applyNumberFormat="1" applyFont="1" applyFill="1" applyBorder="1" applyAlignment="1">
      <alignment horizontal="center" vertical="center"/>
    </xf>
    <xf numFmtId="41" fontId="2" fillId="2" borderId="16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2" fillId="4" borderId="16" xfId="0" applyNumberFormat="1" applyFont="1" applyFill="1" applyBorder="1" applyAlignment="1">
      <alignment horizontal="center" vertical="center"/>
    </xf>
    <xf numFmtId="41" fontId="3" fillId="4" borderId="17" xfId="0" applyNumberFormat="1" applyFont="1" applyFill="1" applyBorder="1" applyAlignment="1">
      <alignment horizontal="center" vertical="center"/>
    </xf>
    <xf numFmtId="41" fontId="3" fillId="4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4"/>
  <sheetViews>
    <sheetView tabSelected="1" workbookViewId="0">
      <selection activeCell="N10" sqref="N10"/>
    </sheetView>
  </sheetViews>
  <sheetFormatPr defaultColWidth="9" defaultRowHeight="15" x14ac:dyDescent="0.25"/>
  <cols>
    <col min="1" max="1" width="2.140625" customWidth="1"/>
    <col min="2" max="2" width="10.85546875" style="8" customWidth="1"/>
    <col min="3" max="3" width="31.7109375" customWidth="1"/>
    <col min="4" max="6" width="10.7109375" customWidth="1"/>
    <col min="7" max="7" width="10.7109375" style="10" customWidth="1"/>
    <col min="8" max="8" width="10.7109375" customWidth="1"/>
    <col min="9" max="9" width="13.85546875" customWidth="1"/>
    <col min="10" max="10" width="16.7109375" customWidth="1"/>
    <col min="11" max="11" width="34.5703125" customWidth="1"/>
    <col min="12" max="12" width="14.5703125" customWidth="1"/>
  </cols>
  <sheetData>
    <row r="1" spans="2:11" ht="16.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</row>
    <row r="2" spans="2:11" ht="16.5" customHeight="1" x14ac:dyDescent="0.3">
      <c r="B2" s="38" t="s">
        <v>222</v>
      </c>
      <c r="C2" s="38"/>
      <c r="D2" s="38"/>
      <c r="E2" s="38"/>
      <c r="F2" s="38"/>
      <c r="G2" s="38"/>
      <c r="H2" s="38"/>
      <c r="I2" s="38"/>
    </row>
    <row r="3" spans="2:11" ht="16.5" customHeight="1" thickBot="1" x14ac:dyDescent="0.3">
      <c r="B3" s="39"/>
      <c r="C3" s="39"/>
      <c r="D3" s="39"/>
      <c r="E3" s="39"/>
      <c r="F3" s="39"/>
      <c r="G3" s="39"/>
      <c r="H3" s="39"/>
      <c r="I3" s="39"/>
    </row>
    <row r="4" spans="2:11" ht="33" customHeight="1" thickBot="1" x14ac:dyDescent="0.3">
      <c r="B4" s="2" t="s">
        <v>214</v>
      </c>
      <c r="C4" s="2" t="s">
        <v>26</v>
      </c>
      <c r="D4" s="28" t="s">
        <v>215</v>
      </c>
      <c r="E4" s="28" t="s">
        <v>216</v>
      </c>
      <c r="F4" s="28" t="s">
        <v>217</v>
      </c>
      <c r="G4" s="9" t="s">
        <v>59</v>
      </c>
      <c r="H4" s="26" t="s">
        <v>25</v>
      </c>
      <c r="I4" s="27" t="s">
        <v>1</v>
      </c>
      <c r="J4" s="24" t="s">
        <v>126</v>
      </c>
      <c r="K4" s="25" t="s">
        <v>210</v>
      </c>
    </row>
    <row r="5" spans="2:11" ht="18.75" x14ac:dyDescent="0.3">
      <c r="B5" s="40" t="s">
        <v>27</v>
      </c>
      <c r="C5" s="20" t="s">
        <v>82</v>
      </c>
      <c r="D5" s="35">
        <v>67</v>
      </c>
      <c r="E5" s="35">
        <v>48</v>
      </c>
      <c r="F5" s="35">
        <v>49</v>
      </c>
      <c r="G5" s="5"/>
      <c r="H5" s="35">
        <f>SUM(D5:G5)+G6</f>
        <v>164</v>
      </c>
      <c r="I5" s="35">
        <v>33</v>
      </c>
      <c r="J5" s="47" t="s">
        <v>182</v>
      </c>
      <c r="K5" s="29" t="s">
        <v>211</v>
      </c>
    </row>
    <row r="6" spans="2:11" ht="18.75" x14ac:dyDescent="0.3">
      <c r="B6" s="41"/>
      <c r="C6" s="21" t="s">
        <v>83</v>
      </c>
      <c r="D6" s="36"/>
      <c r="E6" s="36"/>
      <c r="F6" s="36"/>
      <c r="G6" s="6"/>
      <c r="H6" s="36"/>
      <c r="I6" s="36"/>
      <c r="J6" s="48"/>
      <c r="K6" s="30"/>
    </row>
    <row r="7" spans="2:11" ht="19.5" thickBot="1" x14ac:dyDescent="0.35">
      <c r="B7" s="42"/>
      <c r="C7" s="22" t="s">
        <v>84</v>
      </c>
      <c r="D7" s="37"/>
      <c r="E7" s="37"/>
      <c r="F7" s="37"/>
      <c r="G7" s="7"/>
      <c r="H7" s="37"/>
      <c r="I7" s="37"/>
      <c r="J7" s="49"/>
      <c r="K7" s="31"/>
    </row>
    <row r="8" spans="2:11" ht="18.75" x14ac:dyDescent="0.3">
      <c r="B8" s="40" t="s">
        <v>28</v>
      </c>
      <c r="C8" s="20" t="s">
        <v>85</v>
      </c>
      <c r="D8" s="35">
        <v>55</v>
      </c>
      <c r="E8" s="35">
        <v>67</v>
      </c>
      <c r="F8" s="35">
        <v>56</v>
      </c>
      <c r="G8" s="5"/>
      <c r="H8" s="35">
        <f>SUM(D8:G8)+G9</f>
        <v>178</v>
      </c>
      <c r="I8" s="35">
        <v>30</v>
      </c>
      <c r="J8" s="47" t="s">
        <v>182</v>
      </c>
      <c r="K8" s="29" t="s">
        <v>211</v>
      </c>
    </row>
    <row r="9" spans="2:11" ht="18.75" x14ac:dyDescent="0.3">
      <c r="B9" s="41"/>
      <c r="C9" s="21" t="s">
        <v>86</v>
      </c>
      <c r="D9" s="36"/>
      <c r="E9" s="36"/>
      <c r="F9" s="36"/>
      <c r="G9" s="6"/>
      <c r="H9" s="36"/>
      <c r="I9" s="36"/>
      <c r="J9" s="48"/>
      <c r="K9" s="30"/>
    </row>
    <row r="10" spans="2:11" ht="19.5" thickBot="1" x14ac:dyDescent="0.35">
      <c r="B10" s="42"/>
      <c r="C10" s="22" t="s">
        <v>87</v>
      </c>
      <c r="D10" s="37"/>
      <c r="E10" s="37"/>
      <c r="F10" s="37"/>
      <c r="G10" s="7"/>
      <c r="H10" s="37"/>
      <c r="I10" s="37"/>
      <c r="J10" s="49"/>
      <c r="K10" s="31"/>
    </row>
    <row r="11" spans="2:11" ht="18.75" x14ac:dyDescent="0.3">
      <c r="B11" s="40" t="s">
        <v>29</v>
      </c>
      <c r="C11" s="20" t="s">
        <v>88</v>
      </c>
      <c r="D11" s="35">
        <v>64</v>
      </c>
      <c r="E11" s="35">
        <v>67</v>
      </c>
      <c r="F11" s="35">
        <v>50</v>
      </c>
      <c r="G11" s="5"/>
      <c r="H11" s="35">
        <f>SUM(D11:G11)+G12</f>
        <v>181</v>
      </c>
      <c r="I11" s="35">
        <v>28</v>
      </c>
      <c r="J11" s="50" t="s">
        <v>181</v>
      </c>
      <c r="K11" s="32" t="s">
        <v>190</v>
      </c>
    </row>
    <row r="12" spans="2:11" ht="18.75" x14ac:dyDescent="0.3">
      <c r="B12" s="41"/>
      <c r="C12" s="21" t="s">
        <v>89</v>
      </c>
      <c r="D12" s="36"/>
      <c r="E12" s="36"/>
      <c r="F12" s="36"/>
      <c r="G12" s="6"/>
      <c r="H12" s="36"/>
      <c r="I12" s="36"/>
      <c r="J12" s="51"/>
      <c r="K12" s="33"/>
    </row>
    <row r="13" spans="2:11" ht="19.5" thickBot="1" x14ac:dyDescent="0.35">
      <c r="B13" s="42"/>
      <c r="C13" s="22" t="s">
        <v>90</v>
      </c>
      <c r="D13" s="37"/>
      <c r="E13" s="37"/>
      <c r="F13" s="37"/>
      <c r="G13" s="7"/>
      <c r="H13" s="37"/>
      <c r="I13" s="37"/>
      <c r="J13" s="52"/>
      <c r="K13" s="34"/>
    </row>
    <row r="14" spans="2:11" ht="18.75" x14ac:dyDescent="0.3">
      <c r="B14" s="40" t="s">
        <v>30</v>
      </c>
      <c r="C14" s="20" t="s">
        <v>91</v>
      </c>
      <c r="D14" s="35">
        <v>51</v>
      </c>
      <c r="E14" s="35">
        <v>59</v>
      </c>
      <c r="F14" s="35">
        <v>37</v>
      </c>
      <c r="G14" s="5"/>
      <c r="H14" s="35">
        <f>SUM(D14:G14)+G15</f>
        <v>147</v>
      </c>
      <c r="I14" s="35">
        <v>37</v>
      </c>
      <c r="J14" s="53" t="s">
        <v>183</v>
      </c>
      <c r="K14" s="32" t="s">
        <v>190</v>
      </c>
    </row>
    <row r="15" spans="2:11" ht="18.75" x14ac:dyDescent="0.3">
      <c r="B15" s="41"/>
      <c r="C15" s="21" t="s">
        <v>92</v>
      </c>
      <c r="D15" s="36"/>
      <c r="E15" s="36"/>
      <c r="F15" s="36"/>
      <c r="G15" s="6"/>
      <c r="H15" s="36"/>
      <c r="I15" s="36"/>
      <c r="J15" s="54"/>
      <c r="K15" s="33"/>
    </row>
    <row r="16" spans="2:11" ht="19.5" thickBot="1" x14ac:dyDescent="0.35">
      <c r="B16" s="42"/>
      <c r="C16" s="22" t="s">
        <v>93</v>
      </c>
      <c r="D16" s="37"/>
      <c r="E16" s="37"/>
      <c r="F16" s="37"/>
      <c r="G16" s="7"/>
      <c r="H16" s="37"/>
      <c r="I16" s="37"/>
      <c r="J16" s="55"/>
      <c r="K16" s="34"/>
    </row>
    <row r="17" spans="2:12" ht="18.75" x14ac:dyDescent="0.3">
      <c r="B17" s="40" t="s">
        <v>31</v>
      </c>
      <c r="C17" s="20" t="s">
        <v>94</v>
      </c>
      <c r="D17" s="35">
        <v>75</v>
      </c>
      <c r="E17" s="35">
        <v>59</v>
      </c>
      <c r="F17" s="35">
        <v>88</v>
      </c>
      <c r="G17" s="5"/>
      <c r="H17" s="35">
        <f>SUM(D17:G17)+G18</f>
        <v>222</v>
      </c>
      <c r="I17" s="35">
        <v>16</v>
      </c>
      <c r="J17" s="50" t="s">
        <v>181</v>
      </c>
      <c r="K17" s="29" t="s">
        <v>212</v>
      </c>
    </row>
    <row r="18" spans="2:12" ht="18.75" x14ac:dyDescent="0.3">
      <c r="B18" s="41"/>
      <c r="C18" s="21" t="s">
        <v>95</v>
      </c>
      <c r="D18" s="36"/>
      <c r="E18" s="36"/>
      <c r="F18" s="36"/>
      <c r="G18" s="6"/>
      <c r="H18" s="36"/>
      <c r="I18" s="36"/>
      <c r="J18" s="51"/>
      <c r="K18" s="30"/>
    </row>
    <row r="19" spans="2:12" ht="19.5" thickBot="1" x14ac:dyDescent="0.35">
      <c r="B19" s="42"/>
      <c r="C19" s="22" t="s">
        <v>96</v>
      </c>
      <c r="D19" s="37"/>
      <c r="E19" s="37"/>
      <c r="F19" s="37"/>
      <c r="G19" s="7"/>
      <c r="H19" s="37"/>
      <c r="I19" s="37"/>
      <c r="J19" s="52"/>
      <c r="K19" s="31"/>
    </row>
    <row r="20" spans="2:12" ht="18.75" x14ac:dyDescent="0.3">
      <c r="B20" s="40" t="s">
        <v>32</v>
      </c>
      <c r="C20" s="20" t="s">
        <v>97</v>
      </c>
      <c r="D20" s="35">
        <v>71</v>
      </c>
      <c r="E20" s="35">
        <v>57</v>
      </c>
      <c r="F20" s="35">
        <v>113</v>
      </c>
      <c r="G20" s="5"/>
      <c r="H20" s="43">
        <f>SUM(D20:G20)+G21</f>
        <v>241</v>
      </c>
      <c r="I20" s="43">
        <v>11</v>
      </c>
      <c r="J20" s="50" t="s">
        <v>181</v>
      </c>
      <c r="K20" s="29" t="s">
        <v>212</v>
      </c>
      <c r="L20" t="s">
        <v>207</v>
      </c>
    </row>
    <row r="21" spans="2:12" ht="18.75" x14ac:dyDescent="0.3">
      <c r="B21" s="41"/>
      <c r="C21" s="21" t="s">
        <v>98</v>
      </c>
      <c r="D21" s="36"/>
      <c r="E21" s="36"/>
      <c r="F21" s="36"/>
      <c r="G21" s="6"/>
      <c r="H21" s="44"/>
      <c r="I21" s="44"/>
      <c r="J21" s="51"/>
      <c r="K21" s="30"/>
      <c r="L21" t="s">
        <v>219</v>
      </c>
    </row>
    <row r="22" spans="2:12" ht="19.5" thickBot="1" x14ac:dyDescent="0.35">
      <c r="B22" s="42"/>
      <c r="C22" s="22" t="s">
        <v>187</v>
      </c>
      <c r="D22" s="37"/>
      <c r="E22" s="37"/>
      <c r="F22" s="37"/>
      <c r="G22" s="7"/>
      <c r="H22" s="45"/>
      <c r="I22" s="45"/>
      <c r="J22" s="52"/>
      <c r="K22" s="31"/>
    </row>
    <row r="23" spans="2:12" ht="18.75" x14ac:dyDescent="0.3">
      <c r="B23" s="46" t="s">
        <v>33</v>
      </c>
      <c r="C23" s="23" t="s">
        <v>99</v>
      </c>
      <c r="D23" s="36">
        <v>85</v>
      </c>
      <c r="E23" s="36">
        <v>88</v>
      </c>
      <c r="F23" s="36">
        <v>89</v>
      </c>
      <c r="G23" s="6"/>
      <c r="H23" s="35">
        <f>SUM(D23:G23)+G24</f>
        <v>262</v>
      </c>
      <c r="I23" s="35">
        <v>7</v>
      </c>
      <c r="J23" s="50" t="s">
        <v>181</v>
      </c>
      <c r="K23" s="32" t="s">
        <v>191</v>
      </c>
    </row>
    <row r="24" spans="2:12" ht="18.75" x14ac:dyDescent="0.3">
      <c r="B24" s="41"/>
      <c r="C24" s="21" t="s">
        <v>100</v>
      </c>
      <c r="D24" s="36"/>
      <c r="E24" s="36"/>
      <c r="F24" s="36"/>
      <c r="G24" s="6"/>
      <c r="H24" s="36"/>
      <c r="I24" s="36"/>
      <c r="J24" s="51"/>
      <c r="K24" s="33"/>
    </row>
    <row r="25" spans="2:12" ht="19.5" thickBot="1" x14ac:dyDescent="0.35">
      <c r="B25" s="42"/>
      <c r="C25" s="22" t="s">
        <v>101</v>
      </c>
      <c r="D25" s="37"/>
      <c r="E25" s="37"/>
      <c r="F25" s="37"/>
      <c r="G25" s="7"/>
      <c r="H25" s="37"/>
      <c r="I25" s="37"/>
      <c r="J25" s="52"/>
      <c r="K25" s="34"/>
    </row>
    <row r="26" spans="2:12" ht="18.75" x14ac:dyDescent="0.3">
      <c r="B26" s="40" t="s">
        <v>34</v>
      </c>
      <c r="C26" s="20" t="s">
        <v>102</v>
      </c>
      <c r="D26" s="35">
        <v>95</v>
      </c>
      <c r="E26" s="35">
        <v>87</v>
      </c>
      <c r="F26" s="35">
        <v>85</v>
      </c>
      <c r="G26" s="5"/>
      <c r="H26" s="35">
        <f>SUM(D26:G26)+G27</f>
        <v>267</v>
      </c>
      <c r="I26" s="35">
        <v>6</v>
      </c>
      <c r="J26" s="50" t="s">
        <v>181</v>
      </c>
      <c r="K26" s="32" t="s">
        <v>191</v>
      </c>
    </row>
    <row r="27" spans="2:12" ht="18.75" x14ac:dyDescent="0.3">
      <c r="B27" s="41"/>
      <c r="C27" s="21" t="s">
        <v>103</v>
      </c>
      <c r="D27" s="36"/>
      <c r="E27" s="36"/>
      <c r="F27" s="36"/>
      <c r="G27" s="6"/>
      <c r="H27" s="36"/>
      <c r="I27" s="36"/>
      <c r="J27" s="51"/>
      <c r="K27" s="33"/>
    </row>
    <row r="28" spans="2:12" ht="19.5" thickBot="1" x14ac:dyDescent="0.35">
      <c r="B28" s="42"/>
      <c r="C28" s="22" t="s">
        <v>196</v>
      </c>
      <c r="D28" s="37"/>
      <c r="E28" s="37"/>
      <c r="F28" s="37"/>
      <c r="G28" s="7"/>
      <c r="H28" s="37"/>
      <c r="I28" s="37"/>
      <c r="J28" s="52"/>
      <c r="K28" s="34"/>
    </row>
    <row r="29" spans="2:12" ht="18.75" x14ac:dyDescent="0.3">
      <c r="B29" s="40" t="s">
        <v>35</v>
      </c>
      <c r="C29" s="20" t="s">
        <v>104</v>
      </c>
      <c r="D29" s="35">
        <v>86</v>
      </c>
      <c r="E29" s="35">
        <v>66</v>
      </c>
      <c r="F29" s="35">
        <v>62</v>
      </c>
      <c r="G29" s="5"/>
      <c r="H29" s="43">
        <f>SUM(D29:G29)+G30</f>
        <v>214</v>
      </c>
      <c r="I29" s="43">
        <v>21</v>
      </c>
      <c r="J29" s="53" t="s">
        <v>183</v>
      </c>
      <c r="K29" s="29" t="s">
        <v>70</v>
      </c>
      <c r="L29" t="s">
        <v>207</v>
      </c>
    </row>
    <row r="30" spans="2:12" ht="18.75" x14ac:dyDescent="0.3">
      <c r="B30" s="41"/>
      <c r="C30" s="21" t="s">
        <v>105</v>
      </c>
      <c r="D30" s="36"/>
      <c r="E30" s="36"/>
      <c r="F30" s="36"/>
      <c r="G30" s="6"/>
      <c r="H30" s="44"/>
      <c r="I30" s="44"/>
      <c r="J30" s="54"/>
      <c r="K30" s="30"/>
      <c r="L30" t="s">
        <v>218</v>
      </c>
    </row>
    <row r="31" spans="2:12" ht="19.5" thickBot="1" x14ac:dyDescent="0.35">
      <c r="B31" s="42"/>
      <c r="C31" s="22" t="s">
        <v>106</v>
      </c>
      <c r="D31" s="37"/>
      <c r="E31" s="37"/>
      <c r="F31" s="37"/>
      <c r="G31" s="7"/>
      <c r="H31" s="45"/>
      <c r="I31" s="45"/>
      <c r="J31" s="55"/>
      <c r="K31" s="31"/>
    </row>
    <row r="32" spans="2:12" ht="18.75" x14ac:dyDescent="0.3">
      <c r="B32" s="40" t="s">
        <v>36</v>
      </c>
      <c r="C32" s="20" t="s">
        <v>107</v>
      </c>
      <c r="D32" s="35">
        <v>52</v>
      </c>
      <c r="E32" s="35">
        <v>88</v>
      </c>
      <c r="F32" s="35">
        <v>62</v>
      </c>
      <c r="G32" s="5"/>
      <c r="H32" s="35">
        <f>SUM(D32:G32)+G33</f>
        <v>202</v>
      </c>
      <c r="I32" s="35">
        <v>26</v>
      </c>
      <c r="J32" s="53" t="s">
        <v>183</v>
      </c>
      <c r="K32" s="29" t="s">
        <v>192</v>
      </c>
    </row>
    <row r="33" spans="2:11" ht="18.75" x14ac:dyDescent="0.3">
      <c r="B33" s="41"/>
      <c r="C33" s="21" t="s">
        <v>108</v>
      </c>
      <c r="D33" s="36"/>
      <c r="E33" s="36"/>
      <c r="F33" s="36"/>
      <c r="G33" s="6"/>
      <c r="H33" s="36"/>
      <c r="I33" s="36"/>
      <c r="J33" s="54"/>
      <c r="K33" s="30"/>
    </row>
    <row r="34" spans="2:11" ht="19.5" thickBot="1" x14ac:dyDescent="0.35">
      <c r="B34" s="42"/>
      <c r="C34" s="22" t="s">
        <v>109</v>
      </c>
      <c r="D34" s="37"/>
      <c r="E34" s="37"/>
      <c r="F34" s="37"/>
      <c r="G34" s="7"/>
      <c r="H34" s="37"/>
      <c r="I34" s="37"/>
      <c r="J34" s="55"/>
      <c r="K34" s="31"/>
    </row>
    <row r="35" spans="2:11" ht="18.75" x14ac:dyDescent="0.3">
      <c r="B35" s="40" t="s">
        <v>37</v>
      </c>
      <c r="C35" s="20" t="s">
        <v>197</v>
      </c>
      <c r="D35" s="35">
        <v>101</v>
      </c>
      <c r="E35" s="35">
        <v>72</v>
      </c>
      <c r="F35" s="35">
        <v>103</v>
      </c>
      <c r="G35" s="5"/>
      <c r="H35" s="35">
        <f>SUM(D35:G35)+G36</f>
        <v>276</v>
      </c>
      <c r="I35" s="35">
        <v>4</v>
      </c>
      <c r="J35" s="53" t="s">
        <v>183</v>
      </c>
      <c r="K35" s="29" t="s">
        <v>71</v>
      </c>
    </row>
    <row r="36" spans="2:11" ht="18.75" x14ac:dyDescent="0.3">
      <c r="B36" s="41"/>
      <c r="C36" s="21" t="s">
        <v>110</v>
      </c>
      <c r="D36" s="36"/>
      <c r="E36" s="36"/>
      <c r="F36" s="36"/>
      <c r="G36" s="6"/>
      <c r="H36" s="36"/>
      <c r="I36" s="36"/>
      <c r="J36" s="54"/>
      <c r="K36" s="30"/>
    </row>
    <row r="37" spans="2:11" ht="19.5" thickBot="1" x14ac:dyDescent="0.35">
      <c r="B37" s="42"/>
      <c r="C37" s="22" t="s">
        <v>111</v>
      </c>
      <c r="D37" s="37"/>
      <c r="E37" s="37"/>
      <c r="F37" s="37"/>
      <c r="G37" s="7"/>
      <c r="H37" s="37"/>
      <c r="I37" s="37"/>
      <c r="J37" s="55"/>
      <c r="K37" s="31"/>
    </row>
    <row r="38" spans="2:11" ht="18.75" x14ac:dyDescent="0.3">
      <c r="B38" s="40" t="s">
        <v>38</v>
      </c>
      <c r="C38" s="20" t="s">
        <v>112</v>
      </c>
      <c r="D38" s="35">
        <v>69</v>
      </c>
      <c r="E38" s="35">
        <v>68</v>
      </c>
      <c r="F38" s="35">
        <v>79</v>
      </c>
      <c r="G38" s="5"/>
      <c r="H38" s="35">
        <f>SUM(D38:G38)+G39</f>
        <v>216</v>
      </c>
      <c r="I38" s="35">
        <v>19</v>
      </c>
      <c r="J38" s="53" t="s">
        <v>183</v>
      </c>
      <c r="K38" s="29" t="s">
        <v>72</v>
      </c>
    </row>
    <row r="39" spans="2:11" ht="18.75" x14ac:dyDescent="0.3">
      <c r="B39" s="41"/>
      <c r="C39" s="21" t="s">
        <v>198</v>
      </c>
      <c r="D39" s="36"/>
      <c r="E39" s="36"/>
      <c r="F39" s="36"/>
      <c r="G39" s="6"/>
      <c r="H39" s="36"/>
      <c r="I39" s="36"/>
      <c r="J39" s="54"/>
      <c r="K39" s="30"/>
    </row>
    <row r="40" spans="2:11" ht="19.5" thickBot="1" x14ac:dyDescent="0.35">
      <c r="B40" s="42"/>
      <c r="C40" s="22" t="s">
        <v>113</v>
      </c>
      <c r="D40" s="37"/>
      <c r="E40" s="37"/>
      <c r="F40" s="37"/>
      <c r="G40" s="7"/>
      <c r="H40" s="37"/>
      <c r="I40" s="37"/>
      <c r="J40" s="55"/>
      <c r="K40" s="31"/>
    </row>
    <row r="41" spans="2:11" ht="18.75" x14ac:dyDescent="0.3">
      <c r="B41" s="40" t="s">
        <v>39</v>
      </c>
      <c r="C41" s="20" t="s">
        <v>114</v>
      </c>
      <c r="D41" s="35">
        <v>60</v>
      </c>
      <c r="E41" s="35">
        <v>62</v>
      </c>
      <c r="F41" s="35">
        <v>110</v>
      </c>
      <c r="G41" s="5"/>
      <c r="H41" s="35">
        <f>SUM(D41:G41)+G42</f>
        <v>232</v>
      </c>
      <c r="I41" s="35">
        <v>13</v>
      </c>
      <c r="J41" s="53" t="s">
        <v>183</v>
      </c>
      <c r="K41" s="32" t="s">
        <v>73</v>
      </c>
    </row>
    <row r="42" spans="2:11" ht="18.75" x14ac:dyDescent="0.3">
      <c r="B42" s="41"/>
      <c r="C42" s="21" t="s">
        <v>115</v>
      </c>
      <c r="D42" s="36"/>
      <c r="E42" s="36"/>
      <c r="F42" s="36"/>
      <c r="G42" s="6"/>
      <c r="H42" s="36"/>
      <c r="I42" s="36"/>
      <c r="J42" s="54"/>
      <c r="K42" s="33"/>
    </row>
    <row r="43" spans="2:11" ht="19.5" thickBot="1" x14ac:dyDescent="0.35">
      <c r="B43" s="42"/>
      <c r="C43" s="22" t="s">
        <v>116</v>
      </c>
      <c r="D43" s="37"/>
      <c r="E43" s="37"/>
      <c r="F43" s="37"/>
      <c r="G43" s="7"/>
      <c r="H43" s="37"/>
      <c r="I43" s="37"/>
      <c r="J43" s="55"/>
      <c r="K43" s="34"/>
    </row>
    <row r="44" spans="2:11" ht="18.75" x14ac:dyDescent="0.3">
      <c r="B44" s="40" t="s">
        <v>40</v>
      </c>
      <c r="C44" s="20" t="s">
        <v>117</v>
      </c>
      <c r="D44" s="35">
        <v>95</v>
      </c>
      <c r="E44" s="35">
        <v>86</v>
      </c>
      <c r="F44" s="35">
        <v>75</v>
      </c>
      <c r="G44" s="5"/>
      <c r="H44" s="35">
        <f>SUM(D44:G44)+G45</f>
        <v>256</v>
      </c>
      <c r="I44" s="35">
        <v>8</v>
      </c>
      <c r="J44" s="53" t="s">
        <v>183</v>
      </c>
      <c r="K44" s="29" t="s">
        <v>74</v>
      </c>
    </row>
    <row r="45" spans="2:11" ht="18.75" x14ac:dyDescent="0.3">
      <c r="B45" s="41"/>
      <c r="C45" s="21" t="s">
        <v>118</v>
      </c>
      <c r="D45" s="36"/>
      <c r="E45" s="36"/>
      <c r="F45" s="36"/>
      <c r="G45" s="6"/>
      <c r="H45" s="36"/>
      <c r="I45" s="36"/>
      <c r="J45" s="54"/>
      <c r="K45" s="30"/>
    </row>
    <row r="46" spans="2:11" ht="19.5" thickBot="1" x14ac:dyDescent="0.35">
      <c r="B46" s="42"/>
      <c r="C46" s="22" t="s">
        <v>119</v>
      </c>
      <c r="D46" s="37"/>
      <c r="E46" s="37"/>
      <c r="F46" s="37"/>
      <c r="G46" s="7"/>
      <c r="H46" s="37"/>
      <c r="I46" s="37"/>
      <c r="J46" s="55"/>
      <c r="K46" s="31"/>
    </row>
    <row r="47" spans="2:11" ht="18.75" x14ac:dyDescent="0.3">
      <c r="B47" s="40" t="s">
        <v>41</v>
      </c>
      <c r="C47" s="20" t="s">
        <v>120</v>
      </c>
      <c r="D47" s="35">
        <v>48</v>
      </c>
      <c r="E47" s="35">
        <v>65</v>
      </c>
      <c r="F47" s="35">
        <v>58</v>
      </c>
      <c r="G47" s="5"/>
      <c r="H47" s="35">
        <f>SUM(D47:G47)+G48</f>
        <v>171</v>
      </c>
      <c r="I47" s="35">
        <v>31</v>
      </c>
      <c r="J47" s="53" t="s">
        <v>183</v>
      </c>
      <c r="K47" s="29" t="s">
        <v>74</v>
      </c>
    </row>
    <row r="48" spans="2:11" ht="18.75" x14ac:dyDescent="0.3">
      <c r="B48" s="41"/>
      <c r="C48" s="21" t="s">
        <v>121</v>
      </c>
      <c r="D48" s="36"/>
      <c r="E48" s="36"/>
      <c r="F48" s="36"/>
      <c r="G48" s="6"/>
      <c r="H48" s="36"/>
      <c r="I48" s="36"/>
      <c r="J48" s="54"/>
      <c r="K48" s="30"/>
    </row>
    <row r="49" spans="2:11" ht="19.5" thickBot="1" x14ac:dyDescent="0.35">
      <c r="B49" s="42"/>
      <c r="C49" s="22" t="s">
        <v>122</v>
      </c>
      <c r="D49" s="37"/>
      <c r="E49" s="37"/>
      <c r="F49" s="37"/>
      <c r="G49" s="7"/>
      <c r="H49" s="37"/>
      <c r="I49" s="37"/>
      <c r="J49" s="55"/>
      <c r="K49" s="31"/>
    </row>
    <row r="50" spans="2:11" ht="18.75" x14ac:dyDescent="0.3">
      <c r="B50" s="40" t="s">
        <v>42</v>
      </c>
      <c r="C50" s="20" t="s">
        <v>123</v>
      </c>
      <c r="D50" s="35">
        <v>81</v>
      </c>
      <c r="E50" s="35">
        <v>63</v>
      </c>
      <c r="F50" s="35">
        <v>60</v>
      </c>
      <c r="G50" s="5"/>
      <c r="H50" s="35">
        <f>SUM(D50:G50)+G51</f>
        <v>204</v>
      </c>
      <c r="I50" s="35">
        <v>24</v>
      </c>
      <c r="J50" s="47" t="s">
        <v>182</v>
      </c>
      <c r="K50" s="32" t="s">
        <v>75</v>
      </c>
    </row>
    <row r="51" spans="2:11" ht="18.75" x14ac:dyDescent="0.3">
      <c r="B51" s="41"/>
      <c r="C51" s="21" t="s">
        <v>124</v>
      </c>
      <c r="D51" s="36"/>
      <c r="E51" s="36"/>
      <c r="F51" s="36"/>
      <c r="G51" s="6"/>
      <c r="H51" s="36"/>
      <c r="I51" s="36"/>
      <c r="J51" s="48"/>
      <c r="K51" s="33"/>
    </row>
    <row r="52" spans="2:11" ht="19.5" thickBot="1" x14ac:dyDescent="0.35">
      <c r="B52" s="42"/>
      <c r="C52" s="22" t="s">
        <v>125</v>
      </c>
      <c r="D52" s="37"/>
      <c r="E52" s="37"/>
      <c r="F52" s="37"/>
      <c r="G52" s="7"/>
      <c r="H52" s="37"/>
      <c r="I52" s="37"/>
      <c r="J52" s="49"/>
      <c r="K52" s="34"/>
    </row>
    <row r="53" spans="2:11" ht="18.75" x14ac:dyDescent="0.3">
      <c r="B53" s="46" t="s">
        <v>43</v>
      </c>
      <c r="C53" s="20" t="s">
        <v>129</v>
      </c>
      <c r="D53" s="36">
        <v>65</v>
      </c>
      <c r="E53" s="36">
        <v>52</v>
      </c>
      <c r="F53" s="36">
        <v>63</v>
      </c>
      <c r="G53" s="6"/>
      <c r="H53" s="35">
        <f>SUM(D53:G53)+G54</f>
        <v>180</v>
      </c>
      <c r="I53" s="35">
        <v>29</v>
      </c>
      <c r="J53" s="47" t="s">
        <v>182</v>
      </c>
      <c r="K53" s="29" t="s">
        <v>60</v>
      </c>
    </row>
    <row r="54" spans="2:11" ht="18.75" x14ac:dyDescent="0.3">
      <c r="B54" s="41"/>
      <c r="C54" s="21" t="s">
        <v>127</v>
      </c>
      <c r="D54" s="36"/>
      <c r="E54" s="36"/>
      <c r="F54" s="36"/>
      <c r="G54" s="6"/>
      <c r="H54" s="36"/>
      <c r="I54" s="36"/>
      <c r="J54" s="48"/>
      <c r="K54" s="30"/>
    </row>
    <row r="55" spans="2:11" ht="19.5" thickBot="1" x14ac:dyDescent="0.35">
      <c r="B55" s="42"/>
      <c r="C55" s="22" t="s">
        <v>128</v>
      </c>
      <c r="D55" s="37"/>
      <c r="E55" s="37"/>
      <c r="F55" s="37"/>
      <c r="G55" s="7"/>
      <c r="H55" s="37"/>
      <c r="I55" s="37"/>
      <c r="J55" s="49"/>
      <c r="K55" s="31"/>
    </row>
    <row r="56" spans="2:11" ht="18.75" x14ac:dyDescent="0.3">
      <c r="B56" s="40" t="s">
        <v>44</v>
      </c>
      <c r="C56" s="20" t="s">
        <v>130</v>
      </c>
      <c r="D56" s="35">
        <v>74</v>
      </c>
      <c r="E56" s="35">
        <v>74</v>
      </c>
      <c r="F56" s="35">
        <v>82</v>
      </c>
      <c r="G56" s="5"/>
      <c r="H56" s="35">
        <f>SUM(D56:G56)+G57</f>
        <v>230</v>
      </c>
      <c r="I56" s="35">
        <v>14</v>
      </c>
      <c r="J56" s="47" t="s">
        <v>182</v>
      </c>
      <c r="K56" s="29" t="s">
        <v>64</v>
      </c>
    </row>
    <row r="57" spans="2:11" ht="18.75" x14ac:dyDescent="0.3">
      <c r="B57" s="41"/>
      <c r="C57" s="21" t="s">
        <v>131</v>
      </c>
      <c r="D57" s="36"/>
      <c r="E57" s="36"/>
      <c r="F57" s="36"/>
      <c r="G57" s="6"/>
      <c r="H57" s="36"/>
      <c r="I57" s="36"/>
      <c r="J57" s="48"/>
      <c r="K57" s="30"/>
    </row>
    <row r="58" spans="2:11" ht="19.5" thickBot="1" x14ac:dyDescent="0.35">
      <c r="B58" s="42"/>
      <c r="C58" s="22" t="s">
        <v>199</v>
      </c>
      <c r="D58" s="37"/>
      <c r="E58" s="37"/>
      <c r="F58" s="37"/>
      <c r="G58" s="7"/>
      <c r="H58" s="37"/>
      <c r="I58" s="37"/>
      <c r="J58" s="49"/>
      <c r="K58" s="31"/>
    </row>
    <row r="59" spans="2:11" ht="18.75" x14ac:dyDescent="0.3">
      <c r="B59" s="40" t="s">
        <v>45</v>
      </c>
      <c r="C59" s="20" t="s">
        <v>132</v>
      </c>
      <c r="D59" s="35">
        <v>72</v>
      </c>
      <c r="E59" s="35">
        <v>91</v>
      </c>
      <c r="F59" s="35">
        <v>57</v>
      </c>
      <c r="G59" s="5"/>
      <c r="H59" s="35">
        <f>SUM(D59:G59)+G60</f>
        <v>220</v>
      </c>
      <c r="I59" s="35">
        <v>17</v>
      </c>
      <c r="J59" s="47" t="s">
        <v>182</v>
      </c>
      <c r="K59" s="29" t="s">
        <v>64</v>
      </c>
    </row>
    <row r="60" spans="2:11" ht="18.75" x14ac:dyDescent="0.3">
      <c r="B60" s="41"/>
      <c r="C60" s="21" t="s">
        <v>133</v>
      </c>
      <c r="D60" s="36"/>
      <c r="E60" s="36"/>
      <c r="F60" s="36"/>
      <c r="G60" s="6"/>
      <c r="H60" s="36"/>
      <c r="I60" s="36"/>
      <c r="J60" s="48"/>
      <c r="K60" s="30"/>
    </row>
    <row r="61" spans="2:11" ht="19.5" thickBot="1" x14ac:dyDescent="0.35">
      <c r="B61" s="42"/>
      <c r="C61" s="22" t="s">
        <v>200</v>
      </c>
      <c r="D61" s="37"/>
      <c r="E61" s="37"/>
      <c r="F61" s="37"/>
      <c r="G61" s="7"/>
      <c r="H61" s="37"/>
      <c r="I61" s="37"/>
      <c r="J61" s="49"/>
      <c r="K61" s="31"/>
    </row>
    <row r="62" spans="2:11" ht="18.75" x14ac:dyDescent="0.3">
      <c r="B62" s="40" t="s">
        <v>46</v>
      </c>
      <c r="C62" s="20" t="s">
        <v>134</v>
      </c>
      <c r="D62" s="35">
        <v>70</v>
      </c>
      <c r="E62" s="35">
        <v>81</v>
      </c>
      <c r="F62" s="35">
        <v>83</v>
      </c>
      <c r="G62" s="5"/>
      <c r="H62" s="35">
        <f>SUM(D62:G62)+G63</f>
        <v>234</v>
      </c>
      <c r="I62" s="35">
        <v>12</v>
      </c>
      <c r="J62" s="47" t="s">
        <v>182</v>
      </c>
      <c r="K62" s="29" t="s">
        <v>76</v>
      </c>
    </row>
    <row r="63" spans="2:11" ht="18.75" x14ac:dyDescent="0.3">
      <c r="B63" s="41"/>
      <c r="C63" s="21" t="s">
        <v>135</v>
      </c>
      <c r="D63" s="36"/>
      <c r="E63" s="36"/>
      <c r="F63" s="36"/>
      <c r="G63" s="6"/>
      <c r="H63" s="36"/>
      <c r="I63" s="36"/>
      <c r="J63" s="48"/>
      <c r="K63" s="30"/>
    </row>
    <row r="64" spans="2:11" ht="19.5" thickBot="1" x14ac:dyDescent="0.35">
      <c r="B64" s="42"/>
      <c r="C64" s="22" t="s">
        <v>136</v>
      </c>
      <c r="D64" s="37"/>
      <c r="E64" s="37"/>
      <c r="F64" s="37"/>
      <c r="G64" s="7"/>
      <c r="H64" s="37"/>
      <c r="I64" s="37"/>
      <c r="J64" s="49"/>
      <c r="K64" s="31"/>
    </row>
    <row r="65" spans="2:12" ht="18.75" x14ac:dyDescent="0.3">
      <c r="B65" s="40" t="s">
        <v>47</v>
      </c>
      <c r="C65" s="20" t="s">
        <v>137</v>
      </c>
      <c r="D65" s="35">
        <v>47</v>
      </c>
      <c r="E65" s="35">
        <v>55</v>
      </c>
      <c r="F65" s="35">
        <v>87</v>
      </c>
      <c r="G65" s="5"/>
      <c r="H65" s="35">
        <f>SUM(D65:G65)+G66</f>
        <v>189</v>
      </c>
      <c r="I65" s="35">
        <v>27</v>
      </c>
      <c r="J65" s="47" t="s">
        <v>182</v>
      </c>
      <c r="K65" s="29" t="s">
        <v>76</v>
      </c>
    </row>
    <row r="66" spans="2:12" ht="18.75" x14ac:dyDescent="0.3">
      <c r="B66" s="41"/>
      <c r="C66" s="21" t="s">
        <v>138</v>
      </c>
      <c r="D66" s="36"/>
      <c r="E66" s="36"/>
      <c r="F66" s="36"/>
      <c r="G66" s="6"/>
      <c r="H66" s="36"/>
      <c r="I66" s="36"/>
      <c r="J66" s="48"/>
      <c r="K66" s="30"/>
    </row>
    <row r="67" spans="2:12" ht="19.5" thickBot="1" x14ac:dyDescent="0.35">
      <c r="B67" s="42"/>
      <c r="C67" s="22" t="s">
        <v>139</v>
      </c>
      <c r="D67" s="37"/>
      <c r="E67" s="37"/>
      <c r="F67" s="37"/>
      <c r="G67" s="7"/>
      <c r="H67" s="37"/>
      <c r="I67" s="37"/>
      <c r="J67" s="49"/>
      <c r="K67" s="31"/>
    </row>
    <row r="68" spans="2:12" ht="18.75" x14ac:dyDescent="0.3">
      <c r="B68" s="40" t="s">
        <v>48</v>
      </c>
      <c r="C68" s="20" t="s">
        <v>201</v>
      </c>
      <c r="D68" s="35">
        <v>76</v>
      </c>
      <c r="E68" s="35">
        <v>82</v>
      </c>
      <c r="F68" s="35">
        <v>71</v>
      </c>
      <c r="G68" s="5"/>
      <c r="H68" s="35">
        <f>SUM(D68:G68)+G69</f>
        <v>229</v>
      </c>
      <c r="I68" s="35">
        <v>15</v>
      </c>
      <c r="J68" s="50" t="s">
        <v>181</v>
      </c>
      <c r="K68" s="32" t="s">
        <v>77</v>
      </c>
    </row>
    <row r="69" spans="2:12" ht="18.75" x14ac:dyDescent="0.3">
      <c r="B69" s="41"/>
      <c r="C69" s="21" t="s">
        <v>143</v>
      </c>
      <c r="D69" s="36"/>
      <c r="E69" s="36"/>
      <c r="F69" s="36"/>
      <c r="G69" s="6"/>
      <c r="H69" s="36"/>
      <c r="I69" s="36"/>
      <c r="J69" s="51"/>
      <c r="K69" s="33"/>
    </row>
    <row r="70" spans="2:12" ht="19.5" thickBot="1" x14ac:dyDescent="0.35">
      <c r="B70" s="42"/>
      <c r="C70" s="22" t="s">
        <v>141</v>
      </c>
      <c r="D70" s="37"/>
      <c r="E70" s="37"/>
      <c r="F70" s="37"/>
      <c r="G70" s="7"/>
      <c r="H70" s="37"/>
      <c r="I70" s="37"/>
      <c r="J70" s="52"/>
      <c r="K70" s="34"/>
    </row>
    <row r="71" spans="2:12" ht="18.75" x14ac:dyDescent="0.3">
      <c r="B71" s="40" t="s">
        <v>49</v>
      </c>
      <c r="C71" s="20" t="s">
        <v>142</v>
      </c>
      <c r="D71" s="35">
        <v>65</v>
      </c>
      <c r="E71" s="35">
        <v>69</v>
      </c>
      <c r="F71" s="35">
        <v>72</v>
      </c>
      <c r="G71" s="5"/>
      <c r="H71" s="35">
        <f>SUM(D71:G71)+G72</f>
        <v>206</v>
      </c>
      <c r="I71" s="35">
        <v>23</v>
      </c>
      <c r="J71" s="50" t="s">
        <v>181</v>
      </c>
      <c r="K71" s="32" t="s">
        <v>77</v>
      </c>
    </row>
    <row r="72" spans="2:12" ht="18.75" x14ac:dyDescent="0.3">
      <c r="B72" s="41"/>
      <c r="C72" s="21" t="s">
        <v>140</v>
      </c>
      <c r="D72" s="36"/>
      <c r="E72" s="36"/>
      <c r="F72" s="36"/>
      <c r="G72" s="6"/>
      <c r="H72" s="36"/>
      <c r="I72" s="36"/>
      <c r="J72" s="51"/>
      <c r="K72" s="33"/>
    </row>
    <row r="73" spans="2:12" ht="19.5" thickBot="1" x14ac:dyDescent="0.35">
      <c r="B73" s="42"/>
      <c r="C73" s="22" t="s">
        <v>144</v>
      </c>
      <c r="D73" s="37"/>
      <c r="E73" s="37"/>
      <c r="F73" s="37"/>
      <c r="G73" s="7"/>
      <c r="H73" s="37"/>
      <c r="I73" s="37"/>
      <c r="J73" s="52"/>
      <c r="K73" s="34"/>
    </row>
    <row r="74" spans="2:12" ht="18.75" x14ac:dyDescent="0.3">
      <c r="B74" s="40" t="s">
        <v>50</v>
      </c>
      <c r="C74" s="20" t="s">
        <v>145</v>
      </c>
      <c r="D74" s="35">
        <v>80</v>
      </c>
      <c r="E74" s="35">
        <v>124</v>
      </c>
      <c r="F74" s="35">
        <v>78</v>
      </c>
      <c r="G74" s="5"/>
      <c r="H74" s="35">
        <f>SUM(D74:G74)+G75</f>
        <v>282</v>
      </c>
      <c r="I74" s="35">
        <v>2</v>
      </c>
      <c r="J74" s="47" t="s">
        <v>182</v>
      </c>
      <c r="K74" s="29" t="s">
        <v>61</v>
      </c>
    </row>
    <row r="75" spans="2:12" ht="18.75" x14ac:dyDescent="0.3">
      <c r="B75" s="41"/>
      <c r="C75" s="21" t="s">
        <v>146</v>
      </c>
      <c r="D75" s="36"/>
      <c r="E75" s="36"/>
      <c r="F75" s="36"/>
      <c r="G75" s="6"/>
      <c r="H75" s="36"/>
      <c r="I75" s="36"/>
      <c r="J75" s="48"/>
      <c r="K75" s="30"/>
    </row>
    <row r="76" spans="2:12" ht="19.5" thickBot="1" x14ac:dyDescent="0.35">
      <c r="B76" s="42"/>
      <c r="C76" s="22" t="s">
        <v>147</v>
      </c>
      <c r="D76" s="37"/>
      <c r="E76" s="37"/>
      <c r="F76" s="37"/>
      <c r="G76" s="7"/>
      <c r="H76" s="37"/>
      <c r="I76" s="37"/>
      <c r="J76" s="49"/>
      <c r="K76" s="31"/>
    </row>
    <row r="77" spans="2:12" ht="18.75" x14ac:dyDescent="0.3">
      <c r="B77" s="40" t="s">
        <v>51</v>
      </c>
      <c r="C77" s="20" t="s">
        <v>148</v>
      </c>
      <c r="D77" s="35">
        <v>66</v>
      </c>
      <c r="E77" s="35">
        <v>91</v>
      </c>
      <c r="F77" s="35">
        <v>84</v>
      </c>
      <c r="G77" s="5"/>
      <c r="H77" s="43">
        <f>SUM(D77:G77)+G78</f>
        <v>241</v>
      </c>
      <c r="I77" s="43">
        <v>10</v>
      </c>
      <c r="J77" s="47" t="s">
        <v>182</v>
      </c>
      <c r="K77" s="29" t="s">
        <v>61</v>
      </c>
      <c r="L77" t="s">
        <v>207</v>
      </c>
    </row>
    <row r="78" spans="2:12" ht="18.75" x14ac:dyDescent="0.3">
      <c r="B78" s="41"/>
      <c r="C78" s="21" t="s">
        <v>149</v>
      </c>
      <c r="D78" s="36"/>
      <c r="E78" s="36"/>
      <c r="F78" s="36"/>
      <c r="G78" s="6"/>
      <c r="H78" s="44"/>
      <c r="I78" s="44"/>
      <c r="J78" s="48"/>
      <c r="K78" s="30"/>
      <c r="L78" t="s">
        <v>220</v>
      </c>
    </row>
    <row r="79" spans="2:12" ht="19.5" thickBot="1" x14ac:dyDescent="0.35">
      <c r="B79" s="42"/>
      <c r="C79" s="22" t="s">
        <v>150</v>
      </c>
      <c r="D79" s="37"/>
      <c r="E79" s="37"/>
      <c r="F79" s="37"/>
      <c r="G79" s="7"/>
      <c r="H79" s="45"/>
      <c r="I79" s="45"/>
      <c r="J79" s="49"/>
      <c r="K79" s="31"/>
    </row>
    <row r="80" spans="2:12" ht="18.75" x14ac:dyDescent="0.3">
      <c r="B80" s="40" t="s">
        <v>52</v>
      </c>
      <c r="C80" s="20" t="s">
        <v>151</v>
      </c>
      <c r="D80" s="35">
        <v>107</v>
      </c>
      <c r="E80" s="35">
        <v>92</v>
      </c>
      <c r="F80" s="35">
        <v>109</v>
      </c>
      <c r="G80" s="5"/>
      <c r="H80" s="35">
        <f>SUM(D80:G80)+G81</f>
        <v>308</v>
      </c>
      <c r="I80" s="35">
        <v>1</v>
      </c>
      <c r="J80" s="47" t="s">
        <v>182</v>
      </c>
      <c r="K80" s="29" t="s">
        <v>78</v>
      </c>
    </row>
    <row r="81" spans="2:12" ht="18.75" x14ac:dyDescent="0.3">
      <c r="B81" s="41"/>
      <c r="C81" s="21" t="s">
        <v>152</v>
      </c>
      <c r="D81" s="36"/>
      <c r="E81" s="36"/>
      <c r="F81" s="36"/>
      <c r="G81" s="6"/>
      <c r="H81" s="36"/>
      <c r="I81" s="36"/>
      <c r="J81" s="48"/>
      <c r="K81" s="30"/>
    </row>
    <row r="82" spans="2:12" ht="19.5" thickBot="1" x14ac:dyDescent="0.35">
      <c r="B82" s="42"/>
      <c r="C82" s="22" t="s">
        <v>153</v>
      </c>
      <c r="D82" s="37"/>
      <c r="E82" s="37"/>
      <c r="F82" s="37"/>
      <c r="G82" s="7"/>
      <c r="H82" s="37"/>
      <c r="I82" s="37"/>
      <c r="J82" s="49"/>
      <c r="K82" s="31"/>
    </row>
    <row r="83" spans="2:12" ht="18.75" x14ac:dyDescent="0.3">
      <c r="B83" s="40" t="s">
        <v>53</v>
      </c>
      <c r="C83" s="20" t="s">
        <v>184</v>
      </c>
      <c r="D83" s="35">
        <v>52</v>
      </c>
      <c r="E83" s="35">
        <v>68</v>
      </c>
      <c r="F83" s="35">
        <v>41</v>
      </c>
      <c r="G83" s="5"/>
      <c r="H83" s="35">
        <f>SUM(D83:G83)+G84</f>
        <v>161</v>
      </c>
      <c r="I83" s="35">
        <v>34</v>
      </c>
      <c r="J83" s="50" t="s">
        <v>181</v>
      </c>
      <c r="K83" s="32" t="s">
        <v>193</v>
      </c>
    </row>
    <row r="84" spans="2:12" ht="18.75" x14ac:dyDescent="0.3">
      <c r="B84" s="41"/>
      <c r="C84" s="21" t="s">
        <v>154</v>
      </c>
      <c r="D84" s="36"/>
      <c r="E84" s="36"/>
      <c r="F84" s="36"/>
      <c r="G84" s="6"/>
      <c r="H84" s="36"/>
      <c r="I84" s="36"/>
      <c r="J84" s="51"/>
      <c r="K84" s="33"/>
    </row>
    <row r="85" spans="2:12" ht="19.5" thickBot="1" x14ac:dyDescent="0.35">
      <c r="B85" s="42"/>
      <c r="C85" s="22" t="s">
        <v>185</v>
      </c>
      <c r="D85" s="37"/>
      <c r="E85" s="37"/>
      <c r="F85" s="37"/>
      <c r="G85" s="7"/>
      <c r="H85" s="37"/>
      <c r="I85" s="37"/>
      <c r="J85" s="52"/>
      <c r="K85" s="34"/>
    </row>
    <row r="86" spans="2:12" ht="18.75" x14ac:dyDescent="0.3">
      <c r="B86" s="40" t="s">
        <v>54</v>
      </c>
      <c r="C86" s="20" t="s">
        <v>213</v>
      </c>
      <c r="D86" s="35">
        <v>94</v>
      </c>
      <c r="E86" s="35">
        <v>61</v>
      </c>
      <c r="F86" s="35">
        <v>59</v>
      </c>
      <c r="G86" s="5"/>
      <c r="H86" s="43">
        <f>SUM(D86:G86)+G87</f>
        <v>214</v>
      </c>
      <c r="I86" s="43">
        <v>22</v>
      </c>
      <c r="J86" s="50" t="s">
        <v>181</v>
      </c>
      <c r="K86" s="32" t="s">
        <v>79</v>
      </c>
      <c r="L86" t="s">
        <v>207</v>
      </c>
    </row>
    <row r="87" spans="2:12" ht="18.75" x14ac:dyDescent="0.3">
      <c r="B87" s="41"/>
      <c r="C87" s="21" t="s">
        <v>155</v>
      </c>
      <c r="D87" s="36"/>
      <c r="E87" s="36"/>
      <c r="F87" s="36"/>
      <c r="G87" s="6"/>
      <c r="H87" s="44"/>
      <c r="I87" s="44"/>
      <c r="J87" s="51"/>
      <c r="K87" s="33"/>
      <c r="L87" t="s">
        <v>208</v>
      </c>
    </row>
    <row r="88" spans="2:12" ht="19.5" thickBot="1" x14ac:dyDescent="0.35">
      <c r="B88" s="42"/>
      <c r="C88" s="22" t="s">
        <v>188</v>
      </c>
      <c r="D88" s="37"/>
      <c r="E88" s="37"/>
      <c r="F88" s="37"/>
      <c r="G88" s="7"/>
      <c r="H88" s="45"/>
      <c r="I88" s="45"/>
      <c r="J88" s="52"/>
      <c r="K88" s="34"/>
    </row>
    <row r="89" spans="2:12" ht="19.5" thickBot="1" x14ac:dyDescent="0.35">
      <c r="B89" s="40" t="s">
        <v>55</v>
      </c>
      <c r="C89" s="20" t="s">
        <v>156</v>
      </c>
      <c r="D89" s="35">
        <v>86</v>
      </c>
      <c r="E89" s="35">
        <v>108</v>
      </c>
      <c r="F89" s="35">
        <v>80</v>
      </c>
      <c r="G89" s="5"/>
      <c r="H89" s="35">
        <f>SUM(D89:G89)+G90</f>
        <v>274</v>
      </c>
      <c r="I89" s="35">
        <v>5</v>
      </c>
      <c r="J89" s="47" t="s">
        <v>182</v>
      </c>
      <c r="K89" s="32" t="s">
        <v>79</v>
      </c>
    </row>
    <row r="90" spans="2:12" ht="18.75" x14ac:dyDescent="0.3">
      <c r="B90" s="41"/>
      <c r="C90" s="20" t="s">
        <v>189</v>
      </c>
      <c r="D90" s="36"/>
      <c r="E90" s="36"/>
      <c r="F90" s="36"/>
      <c r="G90" s="6"/>
      <c r="H90" s="36"/>
      <c r="I90" s="36"/>
      <c r="J90" s="48"/>
      <c r="K90" s="33"/>
    </row>
    <row r="91" spans="2:12" ht="19.5" thickBot="1" x14ac:dyDescent="0.35">
      <c r="B91" s="42"/>
      <c r="C91" s="22" t="s">
        <v>157</v>
      </c>
      <c r="D91" s="37"/>
      <c r="E91" s="37"/>
      <c r="F91" s="37"/>
      <c r="G91" s="7"/>
      <c r="H91" s="37"/>
      <c r="I91" s="37"/>
      <c r="J91" s="49"/>
      <c r="K91" s="34"/>
    </row>
    <row r="92" spans="2:12" ht="18.75" x14ac:dyDescent="0.3">
      <c r="B92" s="46" t="s">
        <v>56</v>
      </c>
      <c r="C92" s="23" t="s">
        <v>158</v>
      </c>
      <c r="D92" s="36">
        <v>81</v>
      </c>
      <c r="E92" s="36">
        <v>66</v>
      </c>
      <c r="F92" s="36">
        <v>67</v>
      </c>
      <c r="G92" s="6"/>
      <c r="H92" s="43">
        <f>SUM(D92:G92)+G93</f>
        <v>214</v>
      </c>
      <c r="I92" s="43">
        <v>20</v>
      </c>
      <c r="J92" s="50" t="s">
        <v>181</v>
      </c>
      <c r="K92" s="32" t="s">
        <v>80</v>
      </c>
      <c r="L92" t="s">
        <v>207</v>
      </c>
    </row>
    <row r="93" spans="2:12" ht="18.75" x14ac:dyDescent="0.3">
      <c r="B93" s="41"/>
      <c r="C93" s="21" t="s">
        <v>159</v>
      </c>
      <c r="D93" s="36"/>
      <c r="E93" s="36"/>
      <c r="F93" s="36"/>
      <c r="G93" s="6"/>
      <c r="H93" s="44"/>
      <c r="I93" s="44"/>
      <c r="J93" s="51"/>
      <c r="K93" s="33"/>
      <c r="L93" t="s">
        <v>209</v>
      </c>
    </row>
    <row r="94" spans="2:12" ht="19.5" thickBot="1" x14ac:dyDescent="0.35">
      <c r="B94" s="42"/>
      <c r="C94" s="22" t="s">
        <v>160</v>
      </c>
      <c r="D94" s="37"/>
      <c r="E94" s="37"/>
      <c r="F94" s="37"/>
      <c r="G94" s="7"/>
      <c r="H94" s="45"/>
      <c r="I94" s="45"/>
      <c r="J94" s="52"/>
      <c r="K94" s="34"/>
    </row>
    <row r="95" spans="2:12" ht="18.75" x14ac:dyDescent="0.3">
      <c r="B95" s="40" t="s">
        <v>57</v>
      </c>
      <c r="C95" s="20" t="s">
        <v>202</v>
      </c>
      <c r="D95" s="35">
        <v>46</v>
      </c>
      <c r="E95" s="35">
        <v>48</v>
      </c>
      <c r="F95" s="35">
        <v>54</v>
      </c>
      <c r="G95" s="5"/>
      <c r="H95" s="35">
        <f>SUM(D95:G95)+G96</f>
        <v>148</v>
      </c>
      <c r="I95" s="35">
        <v>36</v>
      </c>
      <c r="J95" s="50" t="s">
        <v>181</v>
      </c>
      <c r="K95" s="32" t="s">
        <v>81</v>
      </c>
    </row>
    <row r="96" spans="2:12" ht="18.75" x14ac:dyDescent="0.3">
      <c r="B96" s="41"/>
      <c r="C96" s="21" t="s">
        <v>163</v>
      </c>
      <c r="D96" s="36"/>
      <c r="E96" s="36"/>
      <c r="F96" s="36"/>
      <c r="G96" s="6"/>
      <c r="H96" s="36"/>
      <c r="I96" s="36"/>
      <c r="J96" s="51"/>
      <c r="K96" s="33"/>
    </row>
    <row r="97" spans="2:11" ht="19.5" thickBot="1" x14ac:dyDescent="0.35">
      <c r="B97" s="42"/>
      <c r="C97" s="22" t="s">
        <v>161</v>
      </c>
      <c r="D97" s="37"/>
      <c r="E97" s="37"/>
      <c r="F97" s="37"/>
      <c r="G97" s="7"/>
      <c r="H97" s="37"/>
      <c r="I97" s="37"/>
      <c r="J97" s="52"/>
      <c r="K97" s="34"/>
    </row>
    <row r="98" spans="2:11" ht="18.75" x14ac:dyDescent="0.3">
      <c r="B98" s="40" t="s">
        <v>58</v>
      </c>
      <c r="C98" s="20" t="s">
        <v>162</v>
      </c>
      <c r="D98" s="35">
        <v>51</v>
      </c>
      <c r="E98" s="35">
        <v>49</v>
      </c>
      <c r="F98" s="35">
        <v>60</v>
      </c>
      <c r="G98" s="5"/>
      <c r="H98" s="35">
        <f>SUM(D98:G98)+G99</f>
        <v>160</v>
      </c>
      <c r="I98" s="35">
        <v>35</v>
      </c>
      <c r="J98" s="47" t="s">
        <v>182</v>
      </c>
      <c r="K98" s="32" t="s">
        <v>81</v>
      </c>
    </row>
    <row r="99" spans="2:11" ht="18.75" x14ac:dyDescent="0.3">
      <c r="B99" s="41"/>
      <c r="C99" s="21" t="s">
        <v>203</v>
      </c>
      <c r="D99" s="36"/>
      <c r="E99" s="36"/>
      <c r="F99" s="36"/>
      <c r="G99" s="6"/>
      <c r="H99" s="36"/>
      <c r="I99" s="36"/>
      <c r="J99" s="48"/>
      <c r="K99" s="33"/>
    </row>
    <row r="100" spans="2:11" ht="19.5" thickBot="1" x14ac:dyDescent="0.35">
      <c r="B100" s="42"/>
      <c r="C100" s="22" t="s">
        <v>164</v>
      </c>
      <c r="D100" s="37"/>
      <c r="E100" s="37"/>
      <c r="F100" s="37"/>
      <c r="G100" s="7"/>
      <c r="H100" s="37"/>
      <c r="I100" s="37"/>
      <c r="J100" s="49"/>
      <c r="K100" s="34"/>
    </row>
    <row r="101" spans="2:11" ht="18.75" x14ac:dyDescent="0.3">
      <c r="B101" s="40" t="s">
        <v>165</v>
      </c>
      <c r="C101" s="20" t="s">
        <v>170</v>
      </c>
      <c r="D101" s="35">
        <v>110</v>
      </c>
      <c r="E101" s="35">
        <v>62</v>
      </c>
      <c r="F101" s="35">
        <v>75</v>
      </c>
      <c r="G101" s="12"/>
      <c r="H101" s="35">
        <f>SUM(D101:G101)+G102</f>
        <v>247</v>
      </c>
      <c r="I101" s="35">
        <v>9</v>
      </c>
      <c r="J101" s="50" t="s">
        <v>181</v>
      </c>
      <c r="K101" s="32" t="s">
        <v>194</v>
      </c>
    </row>
    <row r="102" spans="2:11" ht="18.75" x14ac:dyDescent="0.3">
      <c r="B102" s="41"/>
      <c r="C102" s="21" t="s">
        <v>171</v>
      </c>
      <c r="D102" s="36"/>
      <c r="E102" s="36"/>
      <c r="F102" s="36"/>
      <c r="G102" s="13"/>
      <c r="H102" s="36"/>
      <c r="I102" s="36"/>
      <c r="J102" s="51"/>
      <c r="K102" s="33"/>
    </row>
    <row r="103" spans="2:11" ht="19.5" thickBot="1" x14ac:dyDescent="0.35">
      <c r="B103" s="42"/>
      <c r="C103" s="22" t="s">
        <v>172</v>
      </c>
      <c r="D103" s="37"/>
      <c r="E103" s="37"/>
      <c r="F103" s="37"/>
      <c r="G103" s="14"/>
      <c r="H103" s="37"/>
      <c r="I103" s="37"/>
      <c r="J103" s="52"/>
      <c r="K103" s="34"/>
    </row>
    <row r="104" spans="2:11" ht="18.75" x14ac:dyDescent="0.3">
      <c r="B104" s="40" t="s">
        <v>166</v>
      </c>
      <c r="C104" s="20" t="s">
        <v>173</v>
      </c>
      <c r="D104" s="35">
        <v>97</v>
      </c>
      <c r="E104" s="35">
        <v>112</v>
      </c>
      <c r="F104" s="35">
        <v>72</v>
      </c>
      <c r="G104" s="12"/>
      <c r="H104" s="35">
        <f>SUM(D104:G104)+G105</f>
        <v>281</v>
      </c>
      <c r="I104" s="35">
        <v>3</v>
      </c>
      <c r="J104" s="53" t="s">
        <v>183</v>
      </c>
      <c r="K104" s="32" t="s">
        <v>194</v>
      </c>
    </row>
    <row r="105" spans="2:11" ht="18.75" x14ac:dyDescent="0.3">
      <c r="B105" s="41"/>
      <c r="C105" s="21" t="s">
        <v>174</v>
      </c>
      <c r="D105" s="36"/>
      <c r="E105" s="36"/>
      <c r="F105" s="36"/>
      <c r="G105" s="13"/>
      <c r="H105" s="36"/>
      <c r="I105" s="36"/>
      <c r="J105" s="54"/>
      <c r="K105" s="33"/>
    </row>
    <row r="106" spans="2:11" ht="19.5" thickBot="1" x14ac:dyDescent="0.35">
      <c r="B106" s="42"/>
      <c r="C106" s="22" t="s">
        <v>175</v>
      </c>
      <c r="D106" s="37"/>
      <c r="E106" s="37"/>
      <c r="F106" s="37"/>
      <c r="G106" s="14"/>
      <c r="H106" s="37"/>
      <c r="I106" s="37"/>
      <c r="J106" s="55"/>
      <c r="K106" s="34"/>
    </row>
    <row r="107" spans="2:11" ht="18.75" x14ac:dyDescent="0.3">
      <c r="B107" s="40" t="s">
        <v>167</v>
      </c>
      <c r="C107" s="20" t="s">
        <v>176</v>
      </c>
      <c r="D107" s="35">
        <v>75</v>
      </c>
      <c r="E107" s="35">
        <v>60</v>
      </c>
      <c r="F107" s="35">
        <v>68</v>
      </c>
      <c r="G107" s="12"/>
      <c r="H107" s="35">
        <f>SUM(D107:G107)+G108</f>
        <v>203</v>
      </c>
      <c r="I107" s="35">
        <v>25</v>
      </c>
      <c r="J107" s="50" t="s">
        <v>181</v>
      </c>
      <c r="K107" s="29" t="s">
        <v>62</v>
      </c>
    </row>
    <row r="108" spans="2:11" ht="18.75" x14ac:dyDescent="0.3">
      <c r="B108" s="41"/>
      <c r="C108" s="21" t="s">
        <v>177</v>
      </c>
      <c r="D108" s="36"/>
      <c r="E108" s="36"/>
      <c r="F108" s="36"/>
      <c r="G108" s="13"/>
      <c r="H108" s="36"/>
      <c r="I108" s="36"/>
      <c r="J108" s="51"/>
      <c r="K108" s="30"/>
    </row>
    <row r="109" spans="2:11" ht="19.5" thickBot="1" x14ac:dyDescent="0.35">
      <c r="B109" s="42"/>
      <c r="C109" s="22" t="s">
        <v>186</v>
      </c>
      <c r="D109" s="37"/>
      <c r="E109" s="37"/>
      <c r="F109" s="37"/>
      <c r="G109" s="14"/>
      <c r="H109" s="37"/>
      <c r="I109" s="37"/>
      <c r="J109" s="52"/>
      <c r="K109" s="31"/>
    </row>
    <row r="110" spans="2:11" ht="18.75" x14ac:dyDescent="0.3">
      <c r="B110" s="40" t="s">
        <v>168</v>
      </c>
      <c r="C110" s="20" t="s">
        <v>178</v>
      </c>
      <c r="D110" s="35">
        <v>73</v>
      </c>
      <c r="E110" s="35">
        <v>58</v>
      </c>
      <c r="F110" s="35">
        <v>87</v>
      </c>
      <c r="G110" s="12"/>
      <c r="H110" s="35">
        <f>SUM(D110:G110)+G111</f>
        <v>218</v>
      </c>
      <c r="I110" s="35">
        <v>18</v>
      </c>
      <c r="J110" s="50" t="s">
        <v>181</v>
      </c>
      <c r="K110" s="29" t="s">
        <v>62</v>
      </c>
    </row>
    <row r="111" spans="2:11" ht="18.75" x14ac:dyDescent="0.3">
      <c r="B111" s="41"/>
      <c r="C111" s="21" t="s">
        <v>179</v>
      </c>
      <c r="D111" s="36"/>
      <c r="E111" s="36"/>
      <c r="F111" s="36"/>
      <c r="G111" s="13"/>
      <c r="H111" s="36"/>
      <c r="I111" s="36"/>
      <c r="J111" s="51"/>
      <c r="K111" s="30"/>
    </row>
    <row r="112" spans="2:11" ht="19.5" thickBot="1" x14ac:dyDescent="0.35">
      <c r="B112" s="42"/>
      <c r="C112" s="22" t="s">
        <v>180</v>
      </c>
      <c r="D112" s="37"/>
      <c r="E112" s="37"/>
      <c r="F112" s="37"/>
      <c r="G112" s="14"/>
      <c r="H112" s="37"/>
      <c r="I112" s="37"/>
      <c r="J112" s="52"/>
      <c r="K112" s="31"/>
    </row>
    <row r="113" spans="2:11" ht="19.5" thickBot="1" x14ac:dyDescent="0.35">
      <c r="B113" s="40" t="s">
        <v>169</v>
      </c>
      <c r="C113" s="20" t="s">
        <v>205</v>
      </c>
      <c r="D113" s="35">
        <v>57</v>
      </c>
      <c r="E113" s="35">
        <v>49</v>
      </c>
      <c r="F113" s="35">
        <v>60</v>
      </c>
      <c r="G113" s="12"/>
      <c r="H113" s="35">
        <f>SUM(D113:G113)+G114</f>
        <v>166</v>
      </c>
      <c r="I113" s="35">
        <v>32</v>
      </c>
      <c r="J113" s="50" t="s">
        <v>181</v>
      </c>
      <c r="K113" s="29" t="s">
        <v>63</v>
      </c>
    </row>
    <row r="114" spans="2:11" ht="18.75" x14ac:dyDescent="0.3">
      <c r="B114" s="41"/>
      <c r="C114" s="20" t="s">
        <v>204</v>
      </c>
      <c r="D114" s="36"/>
      <c r="E114" s="36"/>
      <c r="F114" s="36"/>
      <c r="G114" s="13"/>
      <c r="H114" s="36"/>
      <c r="I114" s="36"/>
      <c r="J114" s="51"/>
      <c r="K114" s="30"/>
    </row>
    <row r="115" spans="2:11" ht="19.5" thickBot="1" x14ac:dyDescent="0.35">
      <c r="B115" s="42"/>
      <c r="C115" s="22" t="s">
        <v>206</v>
      </c>
      <c r="D115" s="37"/>
      <c r="E115" s="37"/>
      <c r="F115" s="37"/>
      <c r="G115" s="14"/>
      <c r="H115" s="37"/>
      <c r="I115" s="37"/>
      <c r="J115" s="52"/>
      <c r="K115" s="31"/>
    </row>
    <row r="116" spans="2:11" x14ac:dyDescent="0.25">
      <c r="B116"/>
      <c r="G116"/>
    </row>
    <row r="117" spans="2:11" x14ac:dyDescent="0.25">
      <c r="B117"/>
      <c r="G117"/>
    </row>
    <row r="118" spans="2:11" x14ac:dyDescent="0.25">
      <c r="B118"/>
      <c r="G118"/>
    </row>
    <row r="143" ht="14.45" customHeight="1" x14ac:dyDescent="0.25"/>
    <row r="144" ht="14.45" customHeight="1" x14ac:dyDescent="0.25"/>
  </sheetData>
  <sortState ref="C1:C30">
    <sortCondition descending="1" ref="C1"/>
  </sortState>
  <mergeCells count="299">
    <mergeCell ref="B110:B112"/>
    <mergeCell ref="D110:D112"/>
    <mergeCell ref="E110:E112"/>
    <mergeCell ref="F110:F112"/>
    <mergeCell ref="H110:H112"/>
    <mergeCell ref="I110:I112"/>
    <mergeCell ref="J110:J112"/>
    <mergeCell ref="B113:B115"/>
    <mergeCell ref="D113:D115"/>
    <mergeCell ref="E113:E115"/>
    <mergeCell ref="F113:F115"/>
    <mergeCell ref="H113:H115"/>
    <mergeCell ref="I113:I115"/>
    <mergeCell ref="J113:J115"/>
    <mergeCell ref="J95:J97"/>
    <mergeCell ref="J98:J100"/>
    <mergeCell ref="J101:J103"/>
    <mergeCell ref="J104:J106"/>
    <mergeCell ref="B107:B109"/>
    <mergeCell ref="D107:D109"/>
    <mergeCell ref="E107:E109"/>
    <mergeCell ref="F107:F109"/>
    <mergeCell ref="H107:H109"/>
    <mergeCell ref="I107:I109"/>
    <mergeCell ref="J107:J109"/>
    <mergeCell ref="I104:I106"/>
    <mergeCell ref="B104:B106"/>
    <mergeCell ref="D104:D106"/>
    <mergeCell ref="E104:E106"/>
    <mergeCell ref="F104:F106"/>
    <mergeCell ref="H104:H106"/>
    <mergeCell ref="B101:B103"/>
    <mergeCell ref="D101:D103"/>
    <mergeCell ref="E101:E103"/>
    <mergeCell ref="F101:F103"/>
    <mergeCell ref="H101:H103"/>
    <mergeCell ref="B98:B100"/>
    <mergeCell ref="D98:D100"/>
    <mergeCell ref="J83:J85"/>
    <mergeCell ref="J86:J88"/>
    <mergeCell ref="J89:J91"/>
    <mergeCell ref="J92:J94"/>
    <mergeCell ref="J53:J55"/>
    <mergeCell ref="J56:J58"/>
    <mergeCell ref="J59:J61"/>
    <mergeCell ref="J62:J64"/>
    <mergeCell ref="J65:J67"/>
    <mergeCell ref="J68:J70"/>
    <mergeCell ref="J71:J73"/>
    <mergeCell ref="J74:J76"/>
    <mergeCell ref="J32:J34"/>
    <mergeCell ref="J35:J37"/>
    <mergeCell ref="J38:J40"/>
    <mergeCell ref="J41:J43"/>
    <mergeCell ref="J44:J46"/>
    <mergeCell ref="J47:J49"/>
    <mergeCell ref="J50:J52"/>
    <mergeCell ref="J77:J79"/>
    <mergeCell ref="J80:J82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I95:I97"/>
    <mergeCell ref="I98:I100"/>
    <mergeCell ref="I101:I103"/>
    <mergeCell ref="I83:I85"/>
    <mergeCell ref="I86:I88"/>
    <mergeCell ref="I89:I91"/>
    <mergeCell ref="I68:I70"/>
    <mergeCell ref="I71:I73"/>
    <mergeCell ref="I74:I76"/>
    <mergeCell ref="I77:I79"/>
    <mergeCell ref="I80:I82"/>
    <mergeCell ref="I56:I58"/>
    <mergeCell ref="I59:I61"/>
    <mergeCell ref="I62:I64"/>
    <mergeCell ref="I65:I67"/>
    <mergeCell ref="I44:I46"/>
    <mergeCell ref="I47:I49"/>
    <mergeCell ref="I50:I52"/>
    <mergeCell ref="I53:I55"/>
    <mergeCell ref="I92:I94"/>
    <mergeCell ref="I38:I40"/>
    <mergeCell ref="I41:I43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E98:E100"/>
    <mergeCell ref="F98:F100"/>
    <mergeCell ref="H98:H100"/>
    <mergeCell ref="B95:B97"/>
    <mergeCell ref="D95:D97"/>
    <mergeCell ref="E95:E97"/>
    <mergeCell ref="F95:F97"/>
    <mergeCell ref="H95:H97"/>
    <mergeCell ref="B92:B94"/>
    <mergeCell ref="D92:D94"/>
    <mergeCell ref="E92:E94"/>
    <mergeCell ref="F92:F94"/>
    <mergeCell ref="H92:H94"/>
    <mergeCell ref="B83:B85"/>
    <mergeCell ref="D83:D85"/>
    <mergeCell ref="E83:E85"/>
    <mergeCell ref="F83:F85"/>
    <mergeCell ref="H83:H85"/>
    <mergeCell ref="B89:B91"/>
    <mergeCell ref="D89:D91"/>
    <mergeCell ref="E89:E91"/>
    <mergeCell ref="F89:F91"/>
    <mergeCell ref="H89:H91"/>
    <mergeCell ref="B86:B88"/>
    <mergeCell ref="D86:D88"/>
    <mergeCell ref="E86:E88"/>
    <mergeCell ref="F86:F88"/>
    <mergeCell ref="H86:H88"/>
    <mergeCell ref="B80:B82"/>
    <mergeCell ref="D80:D82"/>
    <mergeCell ref="E80:E82"/>
    <mergeCell ref="F80:F82"/>
    <mergeCell ref="H80:H82"/>
    <mergeCell ref="B77:B79"/>
    <mergeCell ref="D77:D79"/>
    <mergeCell ref="E77:E79"/>
    <mergeCell ref="F77:F79"/>
    <mergeCell ref="H77:H79"/>
    <mergeCell ref="B74:B76"/>
    <mergeCell ref="D74:D76"/>
    <mergeCell ref="E74:E76"/>
    <mergeCell ref="F74:F76"/>
    <mergeCell ref="H74:H76"/>
    <mergeCell ref="H38:H40"/>
    <mergeCell ref="F38:F40"/>
    <mergeCell ref="E38:E40"/>
    <mergeCell ref="D38:D40"/>
    <mergeCell ref="B38:B40"/>
    <mergeCell ref="H41:H43"/>
    <mergeCell ref="F41:F43"/>
    <mergeCell ref="E41:E43"/>
    <mergeCell ref="D41:D43"/>
    <mergeCell ref="B41:B43"/>
    <mergeCell ref="H44:H46"/>
    <mergeCell ref="F44:F46"/>
    <mergeCell ref="E44:E46"/>
    <mergeCell ref="D44:D46"/>
    <mergeCell ref="B44:B46"/>
    <mergeCell ref="H47:H49"/>
    <mergeCell ref="F47:F49"/>
    <mergeCell ref="E47:E49"/>
    <mergeCell ref="D47:D49"/>
    <mergeCell ref="H56:H58"/>
    <mergeCell ref="F56:F58"/>
    <mergeCell ref="E56:E58"/>
    <mergeCell ref="D56:D58"/>
    <mergeCell ref="B56:B58"/>
    <mergeCell ref="B47:B49"/>
    <mergeCell ref="H50:H52"/>
    <mergeCell ref="F50:F52"/>
    <mergeCell ref="E50:E52"/>
    <mergeCell ref="D50:D52"/>
    <mergeCell ref="B50:B52"/>
    <mergeCell ref="H53:H55"/>
    <mergeCell ref="F53:F55"/>
    <mergeCell ref="E53:E55"/>
    <mergeCell ref="D53:D55"/>
    <mergeCell ref="B53:B55"/>
    <mergeCell ref="H59:H61"/>
    <mergeCell ref="F59:F61"/>
    <mergeCell ref="E59:E61"/>
    <mergeCell ref="D59:D61"/>
    <mergeCell ref="B59:B61"/>
    <mergeCell ref="H62:H64"/>
    <mergeCell ref="F62:F64"/>
    <mergeCell ref="E62:E64"/>
    <mergeCell ref="D62:D64"/>
    <mergeCell ref="B62:B64"/>
    <mergeCell ref="H71:H73"/>
    <mergeCell ref="F71:F73"/>
    <mergeCell ref="E71:E73"/>
    <mergeCell ref="D71:D73"/>
    <mergeCell ref="B71:B73"/>
    <mergeCell ref="H65:H67"/>
    <mergeCell ref="F65:F67"/>
    <mergeCell ref="E65:E67"/>
    <mergeCell ref="D65:D67"/>
    <mergeCell ref="B65:B67"/>
    <mergeCell ref="H68:H70"/>
    <mergeCell ref="F68:F70"/>
    <mergeCell ref="E68:E70"/>
    <mergeCell ref="D68:D70"/>
    <mergeCell ref="B68:B70"/>
    <mergeCell ref="B35:B37"/>
    <mergeCell ref="D35:D37"/>
    <mergeCell ref="E35:E37"/>
    <mergeCell ref="F35:F37"/>
    <mergeCell ref="H35:H37"/>
    <mergeCell ref="B32:B34"/>
    <mergeCell ref="D32:D34"/>
    <mergeCell ref="E32:E34"/>
    <mergeCell ref="F32:F34"/>
    <mergeCell ref="H32:H34"/>
    <mergeCell ref="H26:H28"/>
    <mergeCell ref="B23:B25"/>
    <mergeCell ref="D23:D25"/>
    <mergeCell ref="E23:E25"/>
    <mergeCell ref="F23:F25"/>
    <mergeCell ref="H23:H25"/>
    <mergeCell ref="B29:B31"/>
    <mergeCell ref="D29:D31"/>
    <mergeCell ref="E29:E31"/>
    <mergeCell ref="F29:F31"/>
    <mergeCell ref="H29:H31"/>
    <mergeCell ref="B26:B28"/>
    <mergeCell ref="D26:D28"/>
    <mergeCell ref="E26:E28"/>
    <mergeCell ref="F26:F28"/>
    <mergeCell ref="B17:B19"/>
    <mergeCell ref="B20:B22"/>
    <mergeCell ref="D17:D19"/>
    <mergeCell ref="E17:E19"/>
    <mergeCell ref="F17:F19"/>
    <mergeCell ref="D20:D22"/>
    <mergeCell ref="E20:E22"/>
    <mergeCell ref="F20:F22"/>
    <mergeCell ref="H17:H19"/>
    <mergeCell ref="H20:H22"/>
    <mergeCell ref="F14:F16"/>
    <mergeCell ref="B1:I1"/>
    <mergeCell ref="B2:I2"/>
    <mergeCell ref="B3:I3"/>
    <mergeCell ref="B5:B7"/>
    <mergeCell ref="B8:B10"/>
    <mergeCell ref="D5:D7"/>
    <mergeCell ref="E5:E7"/>
    <mergeCell ref="F5:F7"/>
    <mergeCell ref="D8:D10"/>
    <mergeCell ref="E8:E10"/>
    <mergeCell ref="F8:F10"/>
    <mergeCell ref="H5:H7"/>
    <mergeCell ref="H8:H10"/>
    <mergeCell ref="B11:B13"/>
    <mergeCell ref="B14:B16"/>
    <mergeCell ref="H11:H13"/>
    <mergeCell ref="H14:H16"/>
    <mergeCell ref="D11:D13"/>
    <mergeCell ref="E11:E13"/>
    <mergeCell ref="F11:F13"/>
    <mergeCell ref="D14:D16"/>
    <mergeCell ref="E14:E16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67"/>
    <mergeCell ref="K68:K70"/>
    <mergeCell ref="K71:K73"/>
    <mergeCell ref="K74:K76"/>
    <mergeCell ref="K77:K79"/>
    <mergeCell ref="K80:K82"/>
    <mergeCell ref="K83:K85"/>
    <mergeCell ref="K113:K115"/>
    <mergeCell ref="K86:K88"/>
    <mergeCell ref="K89:K91"/>
    <mergeCell ref="K92:K94"/>
    <mergeCell ref="K95:K97"/>
    <mergeCell ref="K98:K100"/>
    <mergeCell ref="K101:K103"/>
    <mergeCell ref="K104:K106"/>
    <mergeCell ref="K107:K109"/>
    <mergeCell ref="K110:K112"/>
  </mergeCells>
  <pageMargins left="0.25" right="0.25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7"/>
  <sheetViews>
    <sheetView workbookViewId="0">
      <selection activeCell="D4" sqref="D4"/>
    </sheetView>
  </sheetViews>
  <sheetFormatPr defaultColWidth="9" defaultRowHeight="18.75" x14ac:dyDescent="0.3"/>
  <cols>
    <col min="1" max="1" width="2.140625" customWidth="1"/>
    <col min="2" max="2" width="14" style="3" customWidth="1"/>
    <col min="3" max="3" width="89.42578125" style="4" customWidth="1"/>
    <col min="4" max="5" width="14.85546875" customWidth="1"/>
    <col min="6" max="7" width="12.140625" customWidth="1"/>
  </cols>
  <sheetData>
    <row r="1" spans="2:7" ht="30" x14ac:dyDescent="0.4">
      <c r="B1" s="56" t="s">
        <v>2</v>
      </c>
      <c r="C1" s="56"/>
      <c r="D1" s="1"/>
      <c r="E1" s="1"/>
      <c r="F1" s="1"/>
      <c r="G1" s="1"/>
    </row>
    <row r="2" spans="2:7" ht="30.75" thickBot="1" x14ac:dyDescent="0.45">
      <c r="B2" s="57" t="s">
        <v>221</v>
      </c>
      <c r="C2" s="57"/>
      <c r="D2" s="11"/>
      <c r="E2" s="11"/>
      <c r="F2" s="11"/>
      <c r="G2" s="11"/>
    </row>
    <row r="3" spans="2:7" ht="27.75" thickBot="1" x14ac:dyDescent="0.3">
      <c r="B3" s="15" t="s">
        <v>3</v>
      </c>
      <c r="C3" s="16" t="s">
        <v>65</v>
      </c>
    </row>
    <row r="4" spans="2:7" ht="83.25" x14ac:dyDescent="0.25">
      <c r="B4" s="17" t="s">
        <v>4</v>
      </c>
      <c r="C4" s="18" t="s">
        <v>195</v>
      </c>
    </row>
    <row r="5" spans="2:7" ht="27.75" x14ac:dyDescent="0.25">
      <c r="B5" s="19" t="s">
        <v>5</v>
      </c>
      <c r="C5" s="18" t="s">
        <v>190</v>
      </c>
    </row>
    <row r="6" spans="2:7" ht="27.75" x14ac:dyDescent="0.25">
      <c r="B6" s="19" t="s">
        <v>6</v>
      </c>
      <c r="C6" s="18" t="s">
        <v>69</v>
      </c>
    </row>
    <row r="7" spans="2:7" ht="27.75" x14ac:dyDescent="0.25">
      <c r="B7" s="19" t="s">
        <v>7</v>
      </c>
      <c r="C7" s="18" t="s">
        <v>191</v>
      </c>
    </row>
    <row r="8" spans="2:7" ht="55.5" x14ac:dyDescent="0.25">
      <c r="B8" s="17" t="s">
        <v>8</v>
      </c>
      <c r="C8" s="18" t="s">
        <v>70</v>
      </c>
    </row>
    <row r="9" spans="2:7" ht="27.75" x14ac:dyDescent="0.25">
      <c r="B9" s="19" t="s">
        <v>9</v>
      </c>
      <c r="C9" s="18" t="s">
        <v>192</v>
      </c>
    </row>
    <row r="10" spans="2:7" ht="27.75" x14ac:dyDescent="0.25">
      <c r="B10" s="19" t="s">
        <v>10</v>
      </c>
      <c r="C10" s="18" t="s">
        <v>71</v>
      </c>
    </row>
    <row r="11" spans="2:7" ht="27.75" x14ac:dyDescent="0.25">
      <c r="B11" s="19" t="s">
        <v>11</v>
      </c>
      <c r="C11" s="18" t="s">
        <v>72</v>
      </c>
    </row>
    <row r="12" spans="2:7" ht="27.75" x14ac:dyDescent="0.25">
      <c r="B12" s="19" t="s">
        <v>12</v>
      </c>
      <c r="C12" s="18" t="s">
        <v>73</v>
      </c>
    </row>
    <row r="13" spans="2:7" ht="27.75" x14ac:dyDescent="0.25">
      <c r="B13" s="17" t="s">
        <v>13</v>
      </c>
      <c r="C13" s="18" t="s">
        <v>74</v>
      </c>
    </row>
    <row r="14" spans="2:7" ht="27.75" x14ac:dyDescent="0.25">
      <c r="B14" s="19" t="s">
        <v>14</v>
      </c>
      <c r="C14" s="18" t="s">
        <v>75</v>
      </c>
    </row>
    <row r="15" spans="2:7" ht="55.5" x14ac:dyDescent="0.25">
      <c r="B15" s="19" t="s">
        <v>15</v>
      </c>
      <c r="C15" s="18" t="s">
        <v>60</v>
      </c>
    </row>
    <row r="16" spans="2:7" ht="27.75" x14ac:dyDescent="0.25">
      <c r="B16" s="19" t="s">
        <v>16</v>
      </c>
      <c r="C16" s="18" t="s">
        <v>64</v>
      </c>
    </row>
    <row r="17" spans="2:3" ht="27.75" x14ac:dyDescent="0.25">
      <c r="B17" s="19" t="s">
        <v>17</v>
      </c>
      <c r="C17" s="18" t="s">
        <v>76</v>
      </c>
    </row>
    <row r="18" spans="2:3" ht="27.75" x14ac:dyDescent="0.25">
      <c r="B18" s="17" t="s">
        <v>18</v>
      </c>
      <c r="C18" s="18" t="s">
        <v>77</v>
      </c>
    </row>
    <row r="19" spans="2:3" ht="27.75" x14ac:dyDescent="0.25">
      <c r="B19" s="19" t="s">
        <v>19</v>
      </c>
      <c r="C19" s="18" t="s">
        <v>61</v>
      </c>
    </row>
    <row r="20" spans="2:3" ht="55.5" x14ac:dyDescent="0.25">
      <c r="B20" s="19" t="s">
        <v>20</v>
      </c>
      <c r="C20" s="18" t="s">
        <v>78</v>
      </c>
    </row>
    <row r="21" spans="2:3" ht="27.75" x14ac:dyDescent="0.25">
      <c r="B21" s="19" t="s">
        <v>21</v>
      </c>
      <c r="C21" s="18" t="s">
        <v>193</v>
      </c>
    </row>
    <row r="22" spans="2:3" ht="27.75" x14ac:dyDescent="0.25">
      <c r="B22" s="19" t="s">
        <v>22</v>
      </c>
      <c r="C22" s="18" t="s">
        <v>79</v>
      </c>
    </row>
    <row r="23" spans="2:3" ht="27.75" x14ac:dyDescent="0.25">
      <c r="B23" s="17" t="s">
        <v>23</v>
      </c>
      <c r="C23" s="18" t="s">
        <v>80</v>
      </c>
    </row>
    <row r="24" spans="2:3" ht="27.75" x14ac:dyDescent="0.25">
      <c r="B24" s="19" t="s">
        <v>24</v>
      </c>
      <c r="C24" s="18" t="s">
        <v>81</v>
      </c>
    </row>
    <row r="25" spans="2:3" ht="27.75" x14ac:dyDescent="0.25">
      <c r="B25" s="19" t="s">
        <v>66</v>
      </c>
      <c r="C25" s="18" t="s">
        <v>194</v>
      </c>
    </row>
    <row r="26" spans="2:3" ht="27.75" x14ac:dyDescent="0.25">
      <c r="B26" s="19" t="s">
        <v>67</v>
      </c>
      <c r="C26" s="18" t="s">
        <v>62</v>
      </c>
    </row>
    <row r="27" spans="2:3" ht="27.75" x14ac:dyDescent="0.25">
      <c r="B27" s="19" t="s">
        <v>68</v>
      </c>
      <c r="C27" s="18" t="s">
        <v>63</v>
      </c>
    </row>
    <row r="30" spans="2:3" ht="18" customHeight="1" x14ac:dyDescent="0.3"/>
    <row r="31" spans="2:3" ht="18" customHeight="1" x14ac:dyDescent="0.3"/>
    <row r="32" spans="2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</sheetData>
  <mergeCells count="2">
    <mergeCell ref="B1:C1"/>
    <mergeCell ref="B2:C2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Команды </vt:lpstr>
      <vt:lpstr>СПИСОК_25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Александр Федорович</dc:creator>
  <cp:lastModifiedBy>Набатова Ирина Юрьевна</cp:lastModifiedBy>
  <cp:lastPrinted>2024-02-28T07:50:48Z</cp:lastPrinted>
  <dcterms:created xsi:type="dcterms:W3CDTF">2022-02-24T06:39:00Z</dcterms:created>
  <dcterms:modified xsi:type="dcterms:W3CDTF">2024-02-29T10:26:45Z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7FD0B64BC6D04E1BADB9549D64D46EAC</vt:lpwstr>
  </property>
  <property fmtid="{D5CDD505-2E9C-101B-9397-08002B2CF9AE}" pid="3" name="KSOProductBuildVer">
    <vt:lpwstr>1049-11.2.0.11417</vt:lpwstr>
  </property>
</Properties>
</file>